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to_\Downloads\"/>
    </mc:Choice>
  </mc:AlternateContent>
  <bookViews>
    <workbookView xWindow="0" yWindow="0" windowWidth="20490" windowHeight="7755" tabRatio="931" firstSheet="3" activeTab="2"/>
  </bookViews>
  <sheets>
    <sheet name="Datos" sheetId="1" r:id="rId1"/>
    <sheet name="Asistencia" sheetId="4" r:id="rId2"/>
    <sheet name="Promedios" sheetId="3" r:id="rId3"/>
    <sheet name="Promedios generales" sheetId="14" r:id="rId4"/>
    <sheet name="Informe" sheetId="2" r:id="rId5"/>
    <sheet name="Menú de calificaciones" sheetId="15" r:id="rId6"/>
    <sheet name="Lenguaje" sheetId="5" r:id="rId7"/>
    <sheet name="Inglés" sheetId="6" r:id="rId8"/>
    <sheet name="Matemática" sheetId="7" r:id="rId9"/>
    <sheet name="Ciencias" sheetId="8" r:id="rId10"/>
    <sheet name="Sociales" sheetId="9" r:id="rId11"/>
    <sheet name="Tecnológica" sheetId="10" r:id="rId12"/>
    <sheet name="Artística" sheetId="11" r:id="rId13"/>
    <sheet name="Música" sheetId="20" r:id="rId14"/>
    <sheet name="EDfísica" sheetId="12" r:id="rId15"/>
  </sheets>
  <definedNames>
    <definedName name="Z_646B75CF_91FA_47AA_8B7B_55D07BE927C1_.wvu.Rows" localSheetId="4" hidden="1">Informe!$5:$5,Informe!$70:$70,Informe!$106:$110,Informe!$151:$156,Informe!$191:$200,Informe!$236:$244,Informe!$279:$286,Informe!$322:$328</definedName>
  </definedNames>
  <calcPr calcId="152511"/>
  <customWorkbookViews>
    <customWorkbookView name="ADMIN - Vista personalizada" guid="{646B75CF-91FA-47AA-8B7B-55D07BE927C1}" mergeInterval="0" personalView="1" maximized="1" xWindow="1" yWindow="1" windowWidth="1362" windowHeight="538" activeSheetId="1"/>
  </customWorkbookViews>
</workbook>
</file>

<file path=xl/calcChain.xml><?xml version="1.0" encoding="utf-8"?>
<calcChain xmlns="http://schemas.openxmlformats.org/spreadsheetml/2006/main">
  <c r="I5" i="4" l="1"/>
  <c r="I6" i="4"/>
  <c r="I7" i="4"/>
  <c r="I8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G4" i="4"/>
  <c r="I4" i="4"/>
  <c r="E944" i="2" l="1"/>
  <c r="C944" i="2"/>
  <c r="D923" i="2"/>
  <c r="E923" i="2"/>
  <c r="F923" i="2"/>
  <c r="G923" i="2"/>
  <c r="H923" i="2"/>
  <c r="I923" i="2"/>
  <c r="J923" i="2"/>
  <c r="K923" i="2"/>
  <c r="L923" i="2"/>
  <c r="C923" i="2"/>
  <c r="M923" i="2" s="1"/>
  <c r="D922" i="2"/>
  <c r="E922" i="2"/>
  <c r="F922" i="2"/>
  <c r="G922" i="2"/>
  <c r="H922" i="2"/>
  <c r="I922" i="2"/>
  <c r="J922" i="2"/>
  <c r="K922" i="2"/>
  <c r="L922" i="2"/>
  <c r="C922" i="2"/>
  <c r="D921" i="2"/>
  <c r="E921" i="2"/>
  <c r="F921" i="2"/>
  <c r="G921" i="2"/>
  <c r="H921" i="2"/>
  <c r="I921" i="2"/>
  <c r="J921" i="2"/>
  <c r="K921" i="2"/>
  <c r="L921" i="2"/>
  <c r="C921" i="2"/>
  <c r="M921" i="2" s="1"/>
  <c r="D920" i="2"/>
  <c r="E920" i="2"/>
  <c r="F920" i="2"/>
  <c r="G920" i="2"/>
  <c r="H920" i="2"/>
  <c r="I920" i="2"/>
  <c r="J920" i="2"/>
  <c r="K920" i="2"/>
  <c r="L920" i="2"/>
  <c r="C920" i="2"/>
  <c r="D919" i="2"/>
  <c r="E919" i="2"/>
  <c r="F919" i="2"/>
  <c r="G919" i="2"/>
  <c r="H919" i="2"/>
  <c r="I919" i="2"/>
  <c r="J919" i="2"/>
  <c r="K919" i="2"/>
  <c r="L919" i="2"/>
  <c r="C919" i="2"/>
  <c r="M919" i="2" s="1"/>
  <c r="D918" i="2"/>
  <c r="E918" i="2"/>
  <c r="F918" i="2"/>
  <c r="G918" i="2"/>
  <c r="M918" i="2" s="1"/>
  <c r="H918" i="2"/>
  <c r="I918" i="2"/>
  <c r="J918" i="2"/>
  <c r="K918" i="2"/>
  <c r="C918" i="2"/>
  <c r="C917" i="2"/>
  <c r="D917" i="2"/>
  <c r="E917" i="2"/>
  <c r="F917" i="2"/>
  <c r="G917" i="2"/>
  <c r="H917" i="2"/>
  <c r="I917" i="2"/>
  <c r="J917" i="2"/>
  <c r="K917" i="2"/>
  <c r="L917" i="2"/>
  <c r="M916" i="2"/>
  <c r="D916" i="2"/>
  <c r="E916" i="2"/>
  <c r="F916" i="2"/>
  <c r="G916" i="2"/>
  <c r="H916" i="2"/>
  <c r="I916" i="2"/>
  <c r="J916" i="2"/>
  <c r="K916" i="2"/>
  <c r="L916" i="2"/>
  <c r="C916" i="2"/>
  <c r="D915" i="2"/>
  <c r="E915" i="2"/>
  <c r="F915" i="2"/>
  <c r="G915" i="2"/>
  <c r="H915" i="2"/>
  <c r="I915" i="2"/>
  <c r="J915" i="2"/>
  <c r="K915" i="2"/>
  <c r="L915" i="2"/>
  <c r="C915" i="2"/>
  <c r="M915" i="2" s="1"/>
  <c r="C910" i="2"/>
  <c r="L909" i="2"/>
  <c r="I909" i="2"/>
  <c r="F909" i="2"/>
  <c r="C909" i="2"/>
  <c r="C874" i="2"/>
  <c r="L873" i="2"/>
  <c r="I873" i="2"/>
  <c r="F873" i="2"/>
  <c r="C873" i="2"/>
  <c r="C840" i="2"/>
  <c r="L839" i="2"/>
  <c r="I839" i="2"/>
  <c r="F839" i="2"/>
  <c r="C839" i="2"/>
  <c r="C804" i="2"/>
  <c r="L803" i="2"/>
  <c r="J803" i="2"/>
  <c r="F803" i="2"/>
  <c r="C803" i="2"/>
  <c r="C769" i="2"/>
  <c r="L768" i="2"/>
  <c r="I768" i="2"/>
  <c r="F768" i="2"/>
  <c r="C768" i="2"/>
  <c r="C735" i="2"/>
  <c r="M734" i="2"/>
  <c r="J734" i="2"/>
  <c r="G734" i="2"/>
  <c r="C734" i="2"/>
  <c r="L699" i="2"/>
  <c r="I699" i="2"/>
  <c r="E699" i="2"/>
  <c r="C699" i="2"/>
  <c r="M917" i="2" l="1"/>
  <c r="M922" i="2"/>
  <c r="M920" i="2"/>
  <c r="L477" i="2" l="1"/>
  <c r="I477" i="2"/>
  <c r="F477" i="2"/>
  <c r="C477" i="2"/>
  <c r="M442" i="2"/>
  <c r="J442" i="2"/>
  <c r="G442" i="2"/>
  <c r="C442" i="2"/>
  <c r="L406" i="2"/>
  <c r="I406" i="2"/>
  <c r="F406" i="2"/>
  <c r="C406" i="2"/>
  <c r="L371" i="2"/>
  <c r="I371" i="2"/>
  <c r="G371" i="2"/>
  <c r="C371" i="2"/>
  <c r="L336" i="2"/>
  <c r="I336" i="2"/>
  <c r="F336" i="2"/>
  <c r="C336" i="2"/>
  <c r="L294" i="2"/>
  <c r="I294" i="2"/>
  <c r="F294" i="2"/>
  <c r="C294" i="2"/>
  <c r="M252" i="2"/>
  <c r="K252" i="2"/>
  <c r="G252" i="2"/>
  <c r="C252" i="2"/>
  <c r="L208" i="2"/>
  <c r="J208" i="2"/>
  <c r="F208" i="2"/>
  <c r="C208" i="2"/>
  <c r="M118" i="2"/>
  <c r="K118" i="2"/>
  <c r="H118" i="2"/>
  <c r="L164" i="2"/>
  <c r="I164" i="2"/>
  <c r="E164" i="2"/>
  <c r="C164" i="2"/>
  <c r="P31" i="5"/>
  <c r="P32" i="5"/>
  <c r="P33" i="5"/>
  <c r="P34" i="5"/>
  <c r="P35" i="5"/>
  <c r="P36" i="5"/>
  <c r="P37" i="5"/>
  <c r="P38" i="5"/>
  <c r="P39" i="5"/>
  <c r="P40" i="5"/>
  <c r="P30" i="5"/>
  <c r="P37" i="12" l="1"/>
  <c r="P36" i="20"/>
  <c r="P37" i="11"/>
  <c r="P36" i="11"/>
  <c r="P35" i="11"/>
  <c r="P22" i="11"/>
  <c r="P38" i="9"/>
  <c r="P27" i="7"/>
  <c r="D881" i="2" l="1"/>
  <c r="E881" i="2"/>
  <c r="F881" i="2"/>
  <c r="G881" i="2"/>
  <c r="H881" i="2"/>
  <c r="I881" i="2"/>
  <c r="J881" i="2"/>
  <c r="K881" i="2"/>
  <c r="L881" i="2"/>
  <c r="C881" i="2"/>
  <c r="M881" i="2" l="1"/>
  <c r="P23" i="7"/>
  <c r="P24" i="7"/>
  <c r="P25" i="7"/>
  <c r="P26" i="7"/>
  <c r="P28" i="7"/>
  <c r="P29" i="7"/>
  <c r="P30" i="7"/>
  <c r="P31" i="7"/>
  <c r="P32" i="7"/>
  <c r="P33" i="7"/>
  <c r="P34" i="7"/>
  <c r="P35" i="7"/>
  <c r="P36" i="7"/>
  <c r="P37" i="7"/>
  <c r="P38" i="7"/>
  <c r="P39" i="7"/>
  <c r="C118" i="2" l="1"/>
  <c r="B4" i="5"/>
  <c r="B22" i="5" l="1"/>
  <c r="B23" i="5"/>
  <c r="B24" i="5"/>
  <c r="B25" i="5"/>
  <c r="B26" i="5"/>
  <c r="B13" i="5"/>
  <c r="B14" i="5"/>
  <c r="B15" i="5"/>
  <c r="B16" i="5"/>
  <c r="B17" i="5"/>
  <c r="B18" i="5"/>
  <c r="B19" i="5"/>
  <c r="B20" i="5"/>
  <c r="B21" i="5"/>
  <c r="B9" i="5"/>
  <c r="B10" i="5"/>
  <c r="B11" i="5"/>
  <c r="B12" i="5"/>
  <c r="B5" i="5"/>
  <c r="B6" i="5"/>
  <c r="B7" i="5"/>
  <c r="B8" i="5"/>
  <c r="I1246" i="2" l="1"/>
  <c r="C1246" i="2"/>
  <c r="D1238" i="2"/>
  <c r="E1238" i="2"/>
  <c r="F1238" i="2"/>
  <c r="G1238" i="2"/>
  <c r="H1238" i="2"/>
  <c r="I1238" i="2"/>
  <c r="C1238" i="2"/>
  <c r="D1237" i="2"/>
  <c r="E1237" i="2"/>
  <c r="F1237" i="2"/>
  <c r="G1237" i="2"/>
  <c r="H1237" i="2"/>
  <c r="I1237" i="2"/>
  <c r="C1237" i="2"/>
  <c r="D1236" i="2"/>
  <c r="E1236" i="2"/>
  <c r="F1236" i="2"/>
  <c r="G1236" i="2"/>
  <c r="H1236" i="2"/>
  <c r="I1236" i="2"/>
  <c r="J1236" i="2"/>
  <c r="K1236" i="2"/>
  <c r="C1236" i="2"/>
  <c r="D1235" i="2"/>
  <c r="E1235" i="2"/>
  <c r="F1235" i="2"/>
  <c r="G1235" i="2"/>
  <c r="H1235" i="2"/>
  <c r="I1235" i="2"/>
  <c r="J1235" i="2"/>
  <c r="K1235" i="2"/>
  <c r="C1235" i="2"/>
  <c r="D1234" i="2"/>
  <c r="E1234" i="2"/>
  <c r="F1234" i="2"/>
  <c r="G1234" i="2"/>
  <c r="H1234" i="2"/>
  <c r="I1234" i="2"/>
  <c r="C1234" i="2"/>
  <c r="D1233" i="2"/>
  <c r="E1233" i="2"/>
  <c r="F1233" i="2"/>
  <c r="G1233" i="2"/>
  <c r="H1233" i="2"/>
  <c r="I1233" i="2"/>
  <c r="C1233" i="2"/>
  <c r="D1232" i="2"/>
  <c r="E1232" i="2"/>
  <c r="F1232" i="2"/>
  <c r="G1232" i="2"/>
  <c r="H1232" i="2"/>
  <c r="I1232" i="2"/>
  <c r="C1232" i="2"/>
  <c r="D1231" i="2"/>
  <c r="E1231" i="2"/>
  <c r="F1231" i="2"/>
  <c r="G1231" i="2"/>
  <c r="H1231" i="2"/>
  <c r="I1231" i="2"/>
  <c r="J1231" i="2"/>
  <c r="K1231" i="2"/>
  <c r="C1231" i="2"/>
  <c r="D1230" i="2"/>
  <c r="E1230" i="2"/>
  <c r="F1230" i="2"/>
  <c r="G1230" i="2"/>
  <c r="H1230" i="2"/>
  <c r="C1230" i="2"/>
  <c r="H1227" i="2"/>
  <c r="C1227" i="2"/>
  <c r="C1226" i="2"/>
  <c r="C1225" i="2"/>
  <c r="M1224" i="2"/>
  <c r="I1224" i="2"/>
  <c r="E1224" i="2"/>
  <c r="C1224" i="2"/>
  <c r="C1222" i="2"/>
  <c r="I1214" i="2"/>
  <c r="C1214" i="2"/>
  <c r="D1205" i="2"/>
  <c r="F1205" i="2"/>
  <c r="G1205" i="2"/>
  <c r="H1205" i="2"/>
  <c r="I1205" i="2"/>
  <c r="C1205" i="2"/>
  <c r="F1204" i="2"/>
  <c r="G1204" i="2"/>
  <c r="H1204" i="2"/>
  <c r="I1204" i="2"/>
  <c r="G1203" i="2"/>
  <c r="H1203" i="2"/>
  <c r="I1203" i="2"/>
  <c r="F1202" i="2"/>
  <c r="G1202" i="2"/>
  <c r="H1202" i="2"/>
  <c r="I1202" i="2"/>
  <c r="G1201" i="2"/>
  <c r="H1201" i="2"/>
  <c r="G1200" i="2"/>
  <c r="H1200" i="2"/>
  <c r="I1200" i="2"/>
  <c r="J1200" i="2"/>
  <c r="H1199" i="2"/>
  <c r="I1199" i="2"/>
  <c r="G1198" i="2"/>
  <c r="H1198" i="2"/>
  <c r="I1198" i="2"/>
  <c r="J1198" i="2"/>
  <c r="I1197" i="2"/>
  <c r="J1197" i="2"/>
  <c r="C1194" i="2"/>
  <c r="C1193" i="2"/>
  <c r="C1192" i="2"/>
  <c r="K1191" i="2"/>
  <c r="G1191" i="2"/>
  <c r="E1191" i="2"/>
  <c r="C1191" i="2"/>
  <c r="C1189" i="2"/>
  <c r="A1217" i="2"/>
  <c r="A1184" i="2"/>
  <c r="A1216" i="2"/>
  <c r="A1183" i="2"/>
  <c r="M1241" i="2"/>
  <c r="L1238" i="2"/>
  <c r="K1238" i="2"/>
  <c r="J1238" i="2"/>
  <c r="L1237" i="2"/>
  <c r="K1237" i="2"/>
  <c r="J1237" i="2"/>
  <c r="L1236" i="2"/>
  <c r="L1235" i="2"/>
  <c r="L1234" i="2"/>
  <c r="K1234" i="2"/>
  <c r="J1234" i="2"/>
  <c r="L1233" i="2"/>
  <c r="K1233" i="2"/>
  <c r="J1233" i="2"/>
  <c r="L1232" i="2"/>
  <c r="K1232" i="2"/>
  <c r="J1232" i="2"/>
  <c r="L1231" i="2"/>
  <c r="L1230" i="2"/>
  <c r="K1230" i="2"/>
  <c r="J1230" i="2"/>
  <c r="I1230" i="2"/>
  <c r="M1208" i="2"/>
  <c r="L1205" i="2"/>
  <c r="K1205" i="2"/>
  <c r="J1205" i="2"/>
  <c r="L1204" i="2"/>
  <c r="K1204" i="2"/>
  <c r="J1204" i="2"/>
  <c r="L1203" i="2"/>
  <c r="K1203" i="2"/>
  <c r="J1203" i="2"/>
  <c r="L1202" i="2"/>
  <c r="K1202" i="2"/>
  <c r="J1202" i="2"/>
  <c r="M1202" i="2" s="1"/>
  <c r="L1201" i="2"/>
  <c r="K1201" i="2"/>
  <c r="J1201" i="2"/>
  <c r="I1201" i="2"/>
  <c r="L1200" i="2"/>
  <c r="K1200" i="2"/>
  <c r="L1199" i="2"/>
  <c r="K1199" i="2"/>
  <c r="J1199" i="2"/>
  <c r="L1198" i="2"/>
  <c r="K1198" i="2"/>
  <c r="L1197" i="2"/>
  <c r="K1197" i="2"/>
  <c r="D1168" i="2"/>
  <c r="E1168" i="2"/>
  <c r="F1168" i="2"/>
  <c r="G1168" i="2"/>
  <c r="H1168" i="2"/>
  <c r="D604" i="2"/>
  <c r="E604" i="2"/>
  <c r="F604" i="2"/>
  <c r="G604" i="2"/>
  <c r="H604" i="2"/>
  <c r="P36" i="12"/>
  <c r="P35" i="12"/>
  <c r="P22" i="12"/>
  <c r="E4" i="12"/>
  <c r="E5" i="12"/>
  <c r="E6" i="12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38" i="12"/>
  <c r="E39" i="12"/>
  <c r="D4" i="12"/>
  <c r="D5" i="12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C4" i="12"/>
  <c r="C5" i="12"/>
  <c r="C6" i="12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B4" i="12"/>
  <c r="B5" i="12"/>
  <c r="B6" i="12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E4" i="20"/>
  <c r="E5" i="20"/>
  <c r="E6" i="20"/>
  <c r="E7" i="20"/>
  <c r="E8" i="20"/>
  <c r="E9" i="20"/>
  <c r="E10" i="20"/>
  <c r="E11" i="20"/>
  <c r="E12" i="20"/>
  <c r="E13" i="20"/>
  <c r="E14" i="20"/>
  <c r="E15" i="20"/>
  <c r="E16" i="20"/>
  <c r="E17" i="20"/>
  <c r="E18" i="20"/>
  <c r="E19" i="20"/>
  <c r="E20" i="20"/>
  <c r="E21" i="20"/>
  <c r="E22" i="20"/>
  <c r="E23" i="20"/>
  <c r="E24" i="20"/>
  <c r="E25" i="20"/>
  <c r="E26" i="20"/>
  <c r="E27" i="20"/>
  <c r="E28" i="20"/>
  <c r="E29" i="20"/>
  <c r="E30" i="20"/>
  <c r="E31" i="20"/>
  <c r="E32" i="20"/>
  <c r="E33" i="20"/>
  <c r="E34" i="20"/>
  <c r="E35" i="20"/>
  <c r="E36" i="20"/>
  <c r="E37" i="20"/>
  <c r="E38" i="20"/>
  <c r="E39" i="20"/>
  <c r="E40" i="20"/>
  <c r="E41" i="20"/>
  <c r="E42" i="20"/>
  <c r="D4" i="20"/>
  <c r="D5" i="20"/>
  <c r="D6" i="20"/>
  <c r="D7" i="20"/>
  <c r="D8" i="20"/>
  <c r="D9" i="20"/>
  <c r="D10" i="20"/>
  <c r="D11" i="20"/>
  <c r="D12" i="20"/>
  <c r="D13" i="20"/>
  <c r="D14" i="20"/>
  <c r="D15" i="20"/>
  <c r="D16" i="20"/>
  <c r="D17" i="20"/>
  <c r="D18" i="20"/>
  <c r="D19" i="20"/>
  <c r="D20" i="20"/>
  <c r="D21" i="20"/>
  <c r="D22" i="20"/>
  <c r="D23" i="20"/>
  <c r="D24" i="20"/>
  <c r="D25" i="20"/>
  <c r="D26" i="20"/>
  <c r="D27" i="20"/>
  <c r="D28" i="20"/>
  <c r="D29" i="20"/>
  <c r="D30" i="20"/>
  <c r="D31" i="20"/>
  <c r="D32" i="20"/>
  <c r="D33" i="20"/>
  <c r="D34" i="20"/>
  <c r="D35" i="20"/>
  <c r="D36" i="20"/>
  <c r="D37" i="20"/>
  <c r="D38" i="20"/>
  <c r="D39" i="20"/>
  <c r="D40" i="20"/>
  <c r="D41" i="20"/>
  <c r="D42" i="20"/>
  <c r="C4" i="20"/>
  <c r="C5" i="20"/>
  <c r="C6" i="20"/>
  <c r="C7" i="20"/>
  <c r="C8" i="20"/>
  <c r="C9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B4" i="20"/>
  <c r="B5" i="20"/>
  <c r="B6" i="20"/>
  <c r="B7" i="20"/>
  <c r="B8" i="20"/>
  <c r="B9" i="20"/>
  <c r="B10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P22" i="20"/>
  <c r="E4" i="11"/>
  <c r="E5" i="11"/>
  <c r="E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D4" i="11"/>
  <c r="D5" i="11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C4" i="11"/>
  <c r="C5" i="11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B4" i="11"/>
  <c r="B5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P22" i="10"/>
  <c r="E4" i="10"/>
  <c r="E5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D4" i="10"/>
  <c r="D5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C4" i="10"/>
  <c r="C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B4" i="10"/>
  <c r="B5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E4" i="9"/>
  <c r="E5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D4" i="9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P37" i="9"/>
  <c r="P36" i="9"/>
  <c r="P35" i="9"/>
  <c r="P22" i="9"/>
  <c r="E4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D4" i="8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C4" i="8"/>
  <c r="C5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B4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P36" i="8"/>
  <c r="P35" i="8"/>
  <c r="P22" i="8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D4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C4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B4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P22" i="7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D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B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P36" i="6"/>
  <c r="P35" i="6"/>
  <c r="P22" i="6"/>
  <c r="B38" i="5"/>
  <c r="B39" i="5"/>
  <c r="P22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B33" i="5"/>
  <c r="B34" i="5"/>
  <c r="B35" i="5"/>
  <c r="B36" i="5"/>
  <c r="B37" i="5"/>
  <c r="B27" i="5"/>
  <c r="B28" i="5"/>
  <c r="B29" i="5"/>
  <c r="B30" i="5"/>
  <c r="B31" i="5"/>
  <c r="B32" i="5"/>
  <c r="C443" i="2"/>
  <c r="M1198" i="2" l="1"/>
  <c r="M1200" i="2"/>
  <c r="M1203" i="2"/>
  <c r="M1204" i="2"/>
  <c r="M1205" i="2"/>
  <c r="M1234" i="2"/>
  <c r="M1236" i="2"/>
  <c r="M1238" i="2"/>
  <c r="M1237" i="2"/>
  <c r="M1235" i="2"/>
  <c r="M1201" i="2"/>
  <c r="M1233" i="2"/>
  <c r="M1232" i="2"/>
  <c r="M1199" i="2"/>
  <c r="M1231" i="2"/>
  <c r="M1230" i="2"/>
  <c r="M1197" i="2"/>
  <c r="D846" i="2"/>
  <c r="E846" i="2"/>
  <c r="F846" i="2"/>
  <c r="G846" i="2"/>
  <c r="H846" i="2"/>
  <c r="I846" i="2"/>
  <c r="J846" i="2"/>
  <c r="K846" i="2"/>
  <c r="C850" i="2"/>
  <c r="M1207" i="2" l="1"/>
  <c r="M1240" i="2"/>
  <c r="M1172" i="2"/>
  <c r="M1137" i="2"/>
  <c r="M1102" i="2"/>
  <c r="M1067" i="2"/>
  <c r="M1032" i="2"/>
  <c r="P35" i="20" l="1"/>
  <c r="P29" i="20"/>
  <c r="P30" i="20"/>
  <c r="P31" i="20"/>
  <c r="P32" i="20"/>
  <c r="P33" i="20"/>
  <c r="P34" i="20"/>
  <c r="C1157" i="2" l="1"/>
  <c r="P29" i="10" l="1"/>
  <c r="P30" i="10"/>
  <c r="P31" i="10"/>
  <c r="P32" i="10"/>
  <c r="P33" i="10"/>
  <c r="P34" i="10"/>
  <c r="P35" i="10"/>
  <c r="P20" i="5"/>
  <c r="P21" i="5"/>
  <c r="P23" i="5"/>
  <c r="P24" i="5"/>
  <c r="P25" i="5"/>
  <c r="P26" i="5"/>
  <c r="P27" i="5"/>
  <c r="P28" i="5"/>
  <c r="P29" i="5"/>
  <c r="C1156" i="2" l="1"/>
  <c r="C1121" i="2"/>
  <c r="C1086" i="2"/>
  <c r="C1051" i="2"/>
  <c r="C1016" i="2"/>
  <c r="I1168" i="2"/>
  <c r="J1168" i="2"/>
  <c r="K1168" i="2"/>
  <c r="L1168" i="2"/>
  <c r="C1168" i="2"/>
  <c r="D1169" i="2"/>
  <c r="E1169" i="2"/>
  <c r="F1169" i="2"/>
  <c r="G1169" i="2"/>
  <c r="H1169" i="2"/>
  <c r="I1169" i="2"/>
  <c r="J1169" i="2"/>
  <c r="K1169" i="2"/>
  <c r="L1169" i="2"/>
  <c r="C1169" i="2"/>
  <c r="D1167" i="2"/>
  <c r="E1167" i="2"/>
  <c r="F1167" i="2"/>
  <c r="G1167" i="2"/>
  <c r="H1167" i="2"/>
  <c r="I1167" i="2"/>
  <c r="J1167" i="2"/>
  <c r="K1167" i="2"/>
  <c r="L1167" i="2"/>
  <c r="C1167" i="2"/>
  <c r="D1166" i="2"/>
  <c r="E1166" i="2"/>
  <c r="F1166" i="2"/>
  <c r="G1166" i="2"/>
  <c r="H1166" i="2"/>
  <c r="I1166" i="2"/>
  <c r="J1166" i="2"/>
  <c r="K1166" i="2"/>
  <c r="L1166" i="2"/>
  <c r="C1166" i="2"/>
  <c r="D1165" i="2"/>
  <c r="E1165" i="2"/>
  <c r="F1165" i="2"/>
  <c r="G1165" i="2"/>
  <c r="H1165" i="2"/>
  <c r="I1165" i="2"/>
  <c r="J1165" i="2"/>
  <c r="K1165" i="2"/>
  <c r="L1165" i="2"/>
  <c r="C1165" i="2"/>
  <c r="D1164" i="2"/>
  <c r="E1164" i="2"/>
  <c r="F1164" i="2"/>
  <c r="G1164" i="2"/>
  <c r="H1164" i="2"/>
  <c r="I1164" i="2"/>
  <c r="J1164" i="2"/>
  <c r="K1164" i="2"/>
  <c r="L1164" i="2"/>
  <c r="C1164" i="2"/>
  <c r="D1163" i="2"/>
  <c r="E1163" i="2"/>
  <c r="F1163" i="2"/>
  <c r="G1163" i="2"/>
  <c r="H1163" i="2"/>
  <c r="I1163" i="2"/>
  <c r="J1163" i="2"/>
  <c r="K1163" i="2"/>
  <c r="L1163" i="2"/>
  <c r="C1163" i="2"/>
  <c r="D1162" i="2"/>
  <c r="E1162" i="2"/>
  <c r="F1162" i="2"/>
  <c r="G1162" i="2"/>
  <c r="H1162" i="2"/>
  <c r="I1162" i="2"/>
  <c r="J1162" i="2"/>
  <c r="K1162" i="2"/>
  <c r="L1162" i="2"/>
  <c r="C1162" i="2"/>
  <c r="D1161" i="2"/>
  <c r="E1161" i="2"/>
  <c r="F1161" i="2"/>
  <c r="G1161" i="2"/>
  <c r="H1161" i="2"/>
  <c r="I1161" i="2"/>
  <c r="J1161" i="2"/>
  <c r="K1161" i="2"/>
  <c r="L1161" i="2"/>
  <c r="C1161" i="2"/>
  <c r="K1155" i="2"/>
  <c r="G1155" i="2"/>
  <c r="E1155" i="2"/>
  <c r="C1155" i="2"/>
  <c r="D1133" i="2"/>
  <c r="E1133" i="2"/>
  <c r="F1133" i="2"/>
  <c r="G1133" i="2"/>
  <c r="H1133" i="2"/>
  <c r="I1133" i="2"/>
  <c r="J1133" i="2"/>
  <c r="K1133" i="2"/>
  <c r="L1133" i="2"/>
  <c r="C1133" i="2"/>
  <c r="D1134" i="2"/>
  <c r="E1134" i="2"/>
  <c r="F1134" i="2"/>
  <c r="G1134" i="2"/>
  <c r="H1134" i="2"/>
  <c r="I1134" i="2"/>
  <c r="J1134" i="2"/>
  <c r="K1134" i="2"/>
  <c r="L1134" i="2"/>
  <c r="C1134" i="2"/>
  <c r="D1132" i="2"/>
  <c r="E1132" i="2"/>
  <c r="F1132" i="2"/>
  <c r="G1132" i="2"/>
  <c r="H1132" i="2"/>
  <c r="I1132" i="2"/>
  <c r="J1132" i="2"/>
  <c r="K1132" i="2"/>
  <c r="L1132" i="2"/>
  <c r="C1132" i="2"/>
  <c r="D1131" i="2"/>
  <c r="E1131" i="2"/>
  <c r="F1131" i="2"/>
  <c r="G1131" i="2"/>
  <c r="H1131" i="2"/>
  <c r="I1131" i="2"/>
  <c r="J1131" i="2"/>
  <c r="K1131" i="2"/>
  <c r="L1131" i="2"/>
  <c r="C1131" i="2"/>
  <c r="D1130" i="2"/>
  <c r="E1130" i="2"/>
  <c r="F1130" i="2"/>
  <c r="G1130" i="2"/>
  <c r="H1130" i="2"/>
  <c r="I1130" i="2"/>
  <c r="J1130" i="2"/>
  <c r="K1130" i="2"/>
  <c r="L1130" i="2"/>
  <c r="C1130" i="2"/>
  <c r="D1129" i="2"/>
  <c r="E1129" i="2"/>
  <c r="F1129" i="2"/>
  <c r="G1129" i="2"/>
  <c r="H1129" i="2"/>
  <c r="I1129" i="2"/>
  <c r="J1129" i="2"/>
  <c r="K1129" i="2"/>
  <c r="L1129" i="2"/>
  <c r="C1129" i="2"/>
  <c r="D1128" i="2"/>
  <c r="E1128" i="2"/>
  <c r="F1128" i="2"/>
  <c r="G1128" i="2"/>
  <c r="H1128" i="2"/>
  <c r="I1128" i="2"/>
  <c r="J1128" i="2"/>
  <c r="K1128" i="2"/>
  <c r="L1128" i="2"/>
  <c r="C1128" i="2"/>
  <c r="D1127" i="2"/>
  <c r="E1127" i="2"/>
  <c r="F1127" i="2"/>
  <c r="G1127" i="2"/>
  <c r="H1127" i="2"/>
  <c r="I1127" i="2"/>
  <c r="J1127" i="2"/>
  <c r="K1127" i="2"/>
  <c r="L1127" i="2"/>
  <c r="C1127" i="2"/>
  <c r="D1126" i="2"/>
  <c r="E1126" i="2"/>
  <c r="F1126" i="2"/>
  <c r="G1126" i="2"/>
  <c r="H1126" i="2"/>
  <c r="I1126" i="2"/>
  <c r="J1126" i="2"/>
  <c r="K1126" i="2"/>
  <c r="L1126" i="2"/>
  <c r="C1126" i="2"/>
  <c r="K1120" i="2"/>
  <c r="H1120" i="2"/>
  <c r="F1120" i="2"/>
  <c r="C1120" i="2"/>
  <c r="D1098" i="2"/>
  <c r="E1098" i="2"/>
  <c r="F1098" i="2"/>
  <c r="G1098" i="2"/>
  <c r="H1098" i="2"/>
  <c r="I1098" i="2"/>
  <c r="J1098" i="2"/>
  <c r="K1098" i="2"/>
  <c r="L1098" i="2"/>
  <c r="C1098" i="2"/>
  <c r="D1063" i="2"/>
  <c r="E1063" i="2"/>
  <c r="F1063" i="2"/>
  <c r="G1063" i="2"/>
  <c r="H1063" i="2"/>
  <c r="I1063" i="2"/>
  <c r="J1063" i="2"/>
  <c r="K1063" i="2"/>
  <c r="L1063" i="2"/>
  <c r="C1063" i="2"/>
  <c r="D1062" i="2"/>
  <c r="C1028" i="2"/>
  <c r="D1028" i="2"/>
  <c r="E1028" i="2"/>
  <c r="F1028" i="2"/>
  <c r="G1028" i="2"/>
  <c r="H1028" i="2"/>
  <c r="I1028" i="2"/>
  <c r="J1028" i="2"/>
  <c r="K1028" i="2"/>
  <c r="L1028" i="2"/>
  <c r="C992" i="2"/>
  <c r="P31" i="12"/>
  <c r="P32" i="12"/>
  <c r="P33" i="12"/>
  <c r="P34" i="12"/>
  <c r="P27" i="11"/>
  <c r="P28" i="11"/>
  <c r="P29" i="11"/>
  <c r="P30" i="11"/>
  <c r="P31" i="11"/>
  <c r="P32" i="11"/>
  <c r="P33" i="11"/>
  <c r="P34" i="11"/>
  <c r="P20" i="9"/>
  <c r="P21" i="9"/>
  <c r="P23" i="9"/>
  <c r="P24" i="9"/>
  <c r="P25" i="9"/>
  <c r="P26" i="9"/>
  <c r="P27" i="9"/>
  <c r="P28" i="9"/>
  <c r="P29" i="9"/>
  <c r="P30" i="9"/>
  <c r="P31" i="9"/>
  <c r="P32" i="9"/>
  <c r="P33" i="9"/>
  <c r="P34" i="9"/>
  <c r="B30" i="9"/>
  <c r="B31" i="9"/>
  <c r="B32" i="9"/>
  <c r="B33" i="9"/>
  <c r="B34" i="9"/>
  <c r="P29" i="8"/>
  <c r="P30" i="8"/>
  <c r="P31" i="8"/>
  <c r="P32" i="8"/>
  <c r="P33" i="8"/>
  <c r="P34" i="8"/>
  <c r="P24" i="6"/>
  <c r="P25" i="6"/>
  <c r="P26" i="6"/>
  <c r="P27" i="6"/>
  <c r="P28" i="6"/>
  <c r="P29" i="6"/>
  <c r="P30" i="6"/>
  <c r="P31" i="6"/>
  <c r="P32" i="6"/>
  <c r="P33" i="6"/>
  <c r="P34" i="6"/>
  <c r="M1168" i="2" l="1"/>
  <c r="M1169" i="2"/>
  <c r="M1167" i="2"/>
  <c r="M1133" i="2"/>
  <c r="M1134" i="2"/>
  <c r="M1098" i="2"/>
  <c r="M1063" i="2"/>
  <c r="M1028" i="2"/>
  <c r="D880" i="2" l="1"/>
  <c r="E880" i="2"/>
  <c r="F880" i="2"/>
  <c r="G880" i="2"/>
  <c r="H880" i="2"/>
  <c r="I880" i="2"/>
  <c r="J880" i="2"/>
  <c r="K880" i="2"/>
  <c r="L880" i="2"/>
  <c r="P20" i="20" l="1"/>
  <c r="P21" i="20"/>
  <c r="P23" i="20"/>
  <c r="P24" i="20"/>
  <c r="P25" i="20"/>
  <c r="P26" i="20"/>
  <c r="P27" i="20"/>
  <c r="P28" i="20"/>
  <c r="H11" i="2" l="1"/>
  <c r="D1099" i="2" l="1"/>
  <c r="E1099" i="2"/>
  <c r="F1099" i="2"/>
  <c r="G1099" i="2"/>
  <c r="H1099" i="2"/>
  <c r="I1099" i="2"/>
  <c r="J1099" i="2"/>
  <c r="K1099" i="2"/>
  <c r="L1099" i="2"/>
  <c r="C1099" i="2"/>
  <c r="D1097" i="2"/>
  <c r="E1097" i="2"/>
  <c r="F1097" i="2"/>
  <c r="G1097" i="2"/>
  <c r="H1097" i="2"/>
  <c r="I1097" i="2"/>
  <c r="J1097" i="2"/>
  <c r="K1097" i="2"/>
  <c r="L1097" i="2"/>
  <c r="C1097" i="2"/>
  <c r="D1096" i="2"/>
  <c r="E1096" i="2"/>
  <c r="F1096" i="2"/>
  <c r="G1096" i="2"/>
  <c r="H1096" i="2"/>
  <c r="I1096" i="2"/>
  <c r="J1096" i="2"/>
  <c r="K1096" i="2"/>
  <c r="L1096" i="2"/>
  <c r="C1096" i="2"/>
  <c r="C1094" i="2"/>
  <c r="D1095" i="2"/>
  <c r="E1095" i="2"/>
  <c r="F1095" i="2"/>
  <c r="G1095" i="2"/>
  <c r="H1095" i="2"/>
  <c r="I1095" i="2"/>
  <c r="J1095" i="2"/>
  <c r="K1095" i="2"/>
  <c r="L1095" i="2"/>
  <c r="C1095" i="2"/>
  <c r="D1094" i="2"/>
  <c r="E1094" i="2"/>
  <c r="F1094" i="2"/>
  <c r="G1094" i="2"/>
  <c r="H1094" i="2"/>
  <c r="I1094" i="2"/>
  <c r="J1094" i="2"/>
  <c r="K1094" i="2"/>
  <c r="L1094" i="2"/>
  <c r="D1093" i="2"/>
  <c r="E1093" i="2"/>
  <c r="F1093" i="2"/>
  <c r="G1093" i="2"/>
  <c r="H1093" i="2"/>
  <c r="I1093" i="2"/>
  <c r="J1093" i="2"/>
  <c r="K1093" i="2"/>
  <c r="L1093" i="2"/>
  <c r="C1093" i="2"/>
  <c r="D1092" i="2"/>
  <c r="E1092" i="2"/>
  <c r="F1092" i="2"/>
  <c r="G1092" i="2"/>
  <c r="H1092" i="2"/>
  <c r="I1092" i="2"/>
  <c r="J1092" i="2"/>
  <c r="K1092" i="2"/>
  <c r="L1092" i="2"/>
  <c r="C1092" i="2"/>
  <c r="D1091" i="2"/>
  <c r="E1091" i="2"/>
  <c r="F1091" i="2"/>
  <c r="G1091" i="2"/>
  <c r="H1091" i="2"/>
  <c r="I1091" i="2"/>
  <c r="J1091" i="2"/>
  <c r="K1091" i="2"/>
  <c r="L1091" i="2"/>
  <c r="C1091" i="2"/>
  <c r="D1064" i="2"/>
  <c r="E1064" i="2"/>
  <c r="F1064" i="2"/>
  <c r="G1064" i="2"/>
  <c r="H1064" i="2"/>
  <c r="I1064" i="2"/>
  <c r="J1064" i="2"/>
  <c r="K1064" i="2"/>
  <c r="L1064" i="2"/>
  <c r="C1064" i="2"/>
  <c r="E1062" i="2"/>
  <c r="F1062" i="2"/>
  <c r="G1062" i="2"/>
  <c r="H1062" i="2"/>
  <c r="I1062" i="2"/>
  <c r="J1062" i="2"/>
  <c r="K1062" i="2"/>
  <c r="L1062" i="2"/>
  <c r="C1062" i="2"/>
  <c r="D1061" i="2"/>
  <c r="E1061" i="2"/>
  <c r="F1061" i="2"/>
  <c r="G1061" i="2"/>
  <c r="H1061" i="2"/>
  <c r="I1061" i="2"/>
  <c r="J1061" i="2"/>
  <c r="K1061" i="2"/>
  <c r="L1061" i="2"/>
  <c r="C1061" i="2"/>
  <c r="D1060" i="2"/>
  <c r="E1060" i="2"/>
  <c r="F1060" i="2"/>
  <c r="G1060" i="2"/>
  <c r="H1060" i="2"/>
  <c r="I1060" i="2"/>
  <c r="J1060" i="2"/>
  <c r="K1060" i="2"/>
  <c r="L1060" i="2"/>
  <c r="C1060" i="2"/>
  <c r="D1059" i="2"/>
  <c r="E1059" i="2"/>
  <c r="F1059" i="2"/>
  <c r="G1059" i="2"/>
  <c r="H1059" i="2"/>
  <c r="I1059" i="2"/>
  <c r="J1059" i="2"/>
  <c r="K1059" i="2"/>
  <c r="L1059" i="2"/>
  <c r="C1059" i="2"/>
  <c r="D1057" i="2"/>
  <c r="E1057" i="2"/>
  <c r="F1057" i="2"/>
  <c r="G1057" i="2"/>
  <c r="H1057" i="2"/>
  <c r="I1057" i="2"/>
  <c r="J1057" i="2"/>
  <c r="K1057" i="2"/>
  <c r="L1057" i="2"/>
  <c r="C1057" i="2"/>
  <c r="D1058" i="2"/>
  <c r="E1058" i="2"/>
  <c r="F1058" i="2"/>
  <c r="G1058" i="2"/>
  <c r="H1058" i="2"/>
  <c r="I1058" i="2"/>
  <c r="J1058" i="2"/>
  <c r="K1058" i="2"/>
  <c r="L1058" i="2"/>
  <c r="C1058" i="2"/>
  <c r="D1056" i="2"/>
  <c r="E1056" i="2"/>
  <c r="F1056" i="2"/>
  <c r="G1056" i="2"/>
  <c r="H1056" i="2"/>
  <c r="I1056" i="2"/>
  <c r="J1056" i="2"/>
  <c r="K1056" i="2"/>
  <c r="L1056" i="2"/>
  <c r="C1056" i="2"/>
  <c r="K1085" i="2"/>
  <c r="I1085" i="2"/>
  <c r="G1085" i="2"/>
  <c r="C1085" i="2"/>
  <c r="K1050" i="2"/>
  <c r="I1050" i="2"/>
  <c r="G1050" i="2"/>
  <c r="C1050" i="2"/>
  <c r="D1029" i="2"/>
  <c r="E1029" i="2"/>
  <c r="F1029" i="2"/>
  <c r="G1029" i="2"/>
  <c r="H1029" i="2"/>
  <c r="I1029" i="2"/>
  <c r="J1029" i="2"/>
  <c r="K1029" i="2"/>
  <c r="L1029" i="2"/>
  <c r="C1029" i="2"/>
  <c r="D1027" i="2"/>
  <c r="E1027" i="2"/>
  <c r="F1027" i="2"/>
  <c r="G1027" i="2"/>
  <c r="H1027" i="2"/>
  <c r="I1027" i="2"/>
  <c r="J1027" i="2"/>
  <c r="K1027" i="2"/>
  <c r="L1027" i="2"/>
  <c r="C1027" i="2"/>
  <c r="D1026" i="2"/>
  <c r="E1026" i="2"/>
  <c r="F1026" i="2"/>
  <c r="G1026" i="2"/>
  <c r="H1026" i="2"/>
  <c r="I1026" i="2"/>
  <c r="J1026" i="2"/>
  <c r="K1026" i="2"/>
  <c r="L1026" i="2"/>
  <c r="C1026" i="2"/>
  <c r="D1025" i="2"/>
  <c r="E1025" i="2"/>
  <c r="F1025" i="2"/>
  <c r="G1025" i="2"/>
  <c r="H1025" i="2"/>
  <c r="I1025" i="2"/>
  <c r="J1025" i="2"/>
  <c r="K1025" i="2"/>
  <c r="L1025" i="2"/>
  <c r="C1025" i="2"/>
  <c r="D1024" i="2"/>
  <c r="E1024" i="2"/>
  <c r="F1024" i="2"/>
  <c r="G1024" i="2"/>
  <c r="H1024" i="2"/>
  <c r="I1024" i="2"/>
  <c r="J1024" i="2"/>
  <c r="K1024" i="2"/>
  <c r="L1024" i="2"/>
  <c r="C1024" i="2"/>
  <c r="D1023" i="2"/>
  <c r="E1023" i="2"/>
  <c r="F1023" i="2"/>
  <c r="G1023" i="2"/>
  <c r="H1023" i="2"/>
  <c r="I1023" i="2"/>
  <c r="J1023" i="2"/>
  <c r="K1023" i="2"/>
  <c r="L1023" i="2"/>
  <c r="C1023" i="2"/>
  <c r="L1015" i="2"/>
  <c r="J1015" i="2"/>
  <c r="G1015" i="2"/>
  <c r="M1099" i="2" l="1"/>
  <c r="M1064" i="2"/>
  <c r="M1029" i="2"/>
  <c r="P23" i="6"/>
  <c r="D1022" i="2"/>
  <c r="E1022" i="2"/>
  <c r="F1022" i="2"/>
  <c r="G1022" i="2"/>
  <c r="H1022" i="2"/>
  <c r="I1022" i="2"/>
  <c r="J1022" i="2"/>
  <c r="K1022" i="2"/>
  <c r="L1022" i="2"/>
  <c r="C1022" i="2"/>
  <c r="D1021" i="2"/>
  <c r="E1021" i="2"/>
  <c r="F1021" i="2"/>
  <c r="G1021" i="2"/>
  <c r="H1021" i="2"/>
  <c r="I1021" i="2"/>
  <c r="J1021" i="2"/>
  <c r="K1021" i="2"/>
  <c r="L1021" i="2"/>
  <c r="C1021" i="2"/>
  <c r="C846" i="2"/>
  <c r="L846" i="2"/>
  <c r="C880" i="2"/>
  <c r="M880" i="2" s="1"/>
  <c r="M846" i="2" l="1"/>
  <c r="P30" i="12"/>
  <c r="C980" i="2" l="1"/>
  <c r="C945" i="2"/>
  <c r="M785" i="2" l="1"/>
  <c r="M820" i="2"/>
  <c r="M856" i="2"/>
  <c r="M890" i="2"/>
  <c r="M926" i="2"/>
  <c r="M961" i="2"/>
  <c r="M996" i="2"/>
  <c r="D23" i="4"/>
  <c r="E23" i="4"/>
  <c r="D24" i="4"/>
  <c r="E24" i="4"/>
  <c r="D25" i="4"/>
  <c r="E25" i="4"/>
  <c r="D26" i="4"/>
  <c r="E26" i="4"/>
  <c r="D27" i="4"/>
  <c r="E27" i="4"/>
  <c r="D28" i="4"/>
  <c r="E28" i="4"/>
  <c r="D29" i="4"/>
  <c r="E29" i="4"/>
  <c r="D30" i="4"/>
  <c r="E30" i="4"/>
  <c r="C24" i="4"/>
  <c r="C25" i="4"/>
  <c r="C26" i="4"/>
  <c r="C27" i="4"/>
  <c r="C28" i="4"/>
  <c r="C29" i="4"/>
  <c r="C30" i="4"/>
  <c r="B24" i="4"/>
  <c r="B25" i="4"/>
  <c r="B26" i="4"/>
  <c r="B27" i="4"/>
  <c r="B28" i="4"/>
  <c r="B29" i="4"/>
  <c r="B30" i="4"/>
  <c r="B31" i="4"/>
  <c r="B32" i="4"/>
  <c r="B33" i="4"/>
  <c r="D884" i="2"/>
  <c r="E884" i="2"/>
  <c r="F884" i="2"/>
  <c r="G884" i="2"/>
  <c r="H884" i="2"/>
  <c r="I884" i="2"/>
  <c r="J884" i="2"/>
  <c r="K884" i="2"/>
  <c r="L884" i="2"/>
  <c r="C884" i="2"/>
  <c r="M884" i="2" l="1"/>
  <c r="D993" i="2"/>
  <c r="E993" i="2"/>
  <c r="F993" i="2"/>
  <c r="G993" i="2"/>
  <c r="H993" i="2"/>
  <c r="I993" i="2"/>
  <c r="C993" i="2"/>
  <c r="C991" i="2"/>
  <c r="E991" i="2"/>
  <c r="D991" i="2"/>
  <c r="E990" i="2"/>
  <c r="F990" i="2"/>
  <c r="G990" i="2"/>
  <c r="H990" i="2"/>
  <c r="I990" i="2"/>
  <c r="J990" i="2"/>
  <c r="K990" i="2"/>
  <c r="L990" i="2"/>
  <c r="C990" i="2"/>
  <c r="D990" i="2"/>
  <c r="J989" i="2"/>
  <c r="K989" i="2"/>
  <c r="L989" i="2"/>
  <c r="G989" i="2"/>
  <c r="H989" i="2"/>
  <c r="I989" i="2"/>
  <c r="E989" i="2"/>
  <c r="F989" i="2"/>
  <c r="C989" i="2"/>
  <c r="D989" i="2"/>
  <c r="C956" i="2"/>
  <c r="D992" i="2"/>
  <c r="E992" i="2"/>
  <c r="F992" i="2"/>
  <c r="G992" i="2"/>
  <c r="H992" i="2"/>
  <c r="I992" i="2"/>
  <c r="J992" i="2"/>
  <c r="K992" i="2"/>
  <c r="L992" i="2"/>
  <c r="D957" i="2"/>
  <c r="E957" i="2"/>
  <c r="F957" i="2"/>
  <c r="G957" i="2"/>
  <c r="H957" i="2"/>
  <c r="I957" i="2"/>
  <c r="J957" i="2"/>
  <c r="K957" i="2"/>
  <c r="L957" i="2"/>
  <c r="C957" i="2"/>
  <c r="D886" i="2"/>
  <c r="E886" i="2"/>
  <c r="F886" i="2"/>
  <c r="G886" i="2"/>
  <c r="H886" i="2"/>
  <c r="I886" i="2"/>
  <c r="J886" i="2"/>
  <c r="K886" i="2"/>
  <c r="L886" i="2"/>
  <c r="C886" i="2"/>
  <c r="M886" i="2" l="1"/>
  <c r="M957" i="2"/>
  <c r="M991" i="2"/>
  <c r="M990" i="2"/>
  <c r="M989" i="2"/>
  <c r="M992" i="2"/>
  <c r="D852" i="2"/>
  <c r="E852" i="2"/>
  <c r="F852" i="2"/>
  <c r="G852" i="2"/>
  <c r="H852" i="2"/>
  <c r="I852" i="2"/>
  <c r="J852" i="2"/>
  <c r="K852" i="2"/>
  <c r="L852" i="2"/>
  <c r="C852" i="2"/>
  <c r="D816" i="2"/>
  <c r="E816" i="2"/>
  <c r="F816" i="2"/>
  <c r="G816" i="2"/>
  <c r="H816" i="2"/>
  <c r="I816" i="2"/>
  <c r="J816" i="2"/>
  <c r="K816" i="2"/>
  <c r="L816" i="2"/>
  <c r="C816" i="2"/>
  <c r="D781" i="2"/>
  <c r="E781" i="2"/>
  <c r="F781" i="2"/>
  <c r="G781" i="2"/>
  <c r="H781" i="2"/>
  <c r="I781" i="2"/>
  <c r="J781" i="2"/>
  <c r="K781" i="2"/>
  <c r="L781" i="2"/>
  <c r="C781" i="2"/>
  <c r="C747" i="2"/>
  <c r="M747" i="2" s="1"/>
  <c r="M852" i="2" l="1"/>
  <c r="M781" i="2"/>
  <c r="M816" i="2"/>
  <c r="D988" i="2"/>
  <c r="E988" i="2"/>
  <c r="F988" i="2"/>
  <c r="G988" i="2"/>
  <c r="H988" i="2"/>
  <c r="I988" i="2"/>
  <c r="J988" i="2"/>
  <c r="K988" i="2"/>
  <c r="L988" i="2"/>
  <c r="C988" i="2"/>
  <c r="C1015" i="2"/>
  <c r="D987" i="2"/>
  <c r="E987" i="2"/>
  <c r="F987" i="2"/>
  <c r="G987" i="2"/>
  <c r="H987" i="2"/>
  <c r="I987" i="2"/>
  <c r="J987" i="2"/>
  <c r="K987" i="2"/>
  <c r="L987" i="2"/>
  <c r="C987" i="2"/>
  <c r="D986" i="2"/>
  <c r="E986" i="2"/>
  <c r="F986" i="2"/>
  <c r="G986" i="2"/>
  <c r="H986" i="2"/>
  <c r="I986" i="2"/>
  <c r="J986" i="2"/>
  <c r="K986" i="2"/>
  <c r="C986" i="2"/>
  <c r="D985" i="2"/>
  <c r="E985" i="2"/>
  <c r="F985" i="2"/>
  <c r="G985" i="2"/>
  <c r="H985" i="2"/>
  <c r="I985" i="2"/>
  <c r="J985" i="2"/>
  <c r="K985" i="2"/>
  <c r="L985" i="2"/>
  <c r="C985" i="2"/>
  <c r="D958" i="2"/>
  <c r="E958" i="2"/>
  <c r="F958" i="2"/>
  <c r="G958" i="2"/>
  <c r="H958" i="2"/>
  <c r="I958" i="2"/>
  <c r="J958" i="2"/>
  <c r="K958" i="2"/>
  <c r="L958" i="2"/>
  <c r="C958" i="2"/>
  <c r="D956" i="2"/>
  <c r="E956" i="2"/>
  <c r="F956" i="2"/>
  <c r="G956" i="2"/>
  <c r="H956" i="2"/>
  <c r="I956" i="2"/>
  <c r="J956" i="2"/>
  <c r="K956" i="2"/>
  <c r="L956" i="2"/>
  <c r="D955" i="2"/>
  <c r="E955" i="2"/>
  <c r="F955" i="2"/>
  <c r="G955" i="2"/>
  <c r="H955" i="2"/>
  <c r="I955" i="2"/>
  <c r="J955" i="2"/>
  <c r="K955" i="2"/>
  <c r="L955" i="2"/>
  <c r="C955" i="2"/>
  <c r="D954" i="2"/>
  <c r="E954" i="2"/>
  <c r="F954" i="2"/>
  <c r="G954" i="2"/>
  <c r="H954" i="2"/>
  <c r="I954" i="2"/>
  <c r="J954" i="2"/>
  <c r="K954" i="2"/>
  <c r="C954" i="2"/>
  <c r="D953" i="2"/>
  <c r="E953" i="2"/>
  <c r="F953" i="2"/>
  <c r="G953" i="2"/>
  <c r="H953" i="2"/>
  <c r="I953" i="2"/>
  <c r="J953" i="2"/>
  <c r="C953" i="2"/>
  <c r="D952" i="2"/>
  <c r="E952" i="2"/>
  <c r="F952" i="2"/>
  <c r="G952" i="2"/>
  <c r="H952" i="2"/>
  <c r="I952" i="2"/>
  <c r="J952" i="2"/>
  <c r="K952" i="2"/>
  <c r="L952" i="2"/>
  <c r="C952" i="2"/>
  <c r="D951" i="2"/>
  <c r="E951" i="2"/>
  <c r="F951" i="2"/>
  <c r="G951" i="2"/>
  <c r="H951" i="2"/>
  <c r="I951" i="2"/>
  <c r="J951" i="2"/>
  <c r="K951" i="2"/>
  <c r="L951" i="2"/>
  <c r="C951" i="2"/>
  <c r="D950" i="2"/>
  <c r="E950" i="2"/>
  <c r="F950" i="2"/>
  <c r="G950" i="2"/>
  <c r="H950" i="2"/>
  <c r="I950" i="2"/>
  <c r="J950" i="2"/>
  <c r="K950" i="2"/>
  <c r="L950" i="2"/>
  <c r="C950" i="2"/>
  <c r="L918" i="2"/>
  <c r="K979" i="2"/>
  <c r="I979" i="2"/>
  <c r="G979" i="2"/>
  <c r="C979" i="2"/>
  <c r="L944" i="2"/>
  <c r="I944" i="2"/>
  <c r="D887" i="2"/>
  <c r="E887" i="2"/>
  <c r="F887" i="2"/>
  <c r="G887" i="2"/>
  <c r="H887" i="2"/>
  <c r="I887" i="2"/>
  <c r="J887" i="2"/>
  <c r="K887" i="2"/>
  <c r="L887" i="2"/>
  <c r="C887" i="2"/>
  <c r="D885" i="2"/>
  <c r="E885" i="2"/>
  <c r="F885" i="2"/>
  <c r="G885" i="2"/>
  <c r="H885" i="2"/>
  <c r="I885" i="2"/>
  <c r="J885" i="2"/>
  <c r="K885" i="2"/>
  <c r="C885" i="2"/>
  <c r="D882" i="2"/>
  <c r="E882" i="2"/>
  <c r="F882" i="2"/>
  <c r="G882" i="2"/>
  <c r="H882" i="2"/>
  <c r="I882" i="2"/>
  <c r="C882" i="2"/>
  <c r="D883" i="2"/>
  <c r="E883" i="2"/>
  <c r="F883" i="2"/>
  <c r="G883" i="2"/>
  <c r="C883" i="2"/>
  <c r="H883" i="2"/>
  <c r="I883" i="2"/>
  <c r="J883" i="2"/>
  <c r="K883" i="2"/>
  <c r="L883" i="2"/>
  <c r="B23" i="9"/>
  <c r="B24" i="9"/>
  <c r="B25" i="9"/>
  <c r="B26" i="9"/>
  <c r="B27" i="9"/>
  <c r="B28" i="9"/>
  <c r="B29" i="9"/>
  <c r="M988" i="2" l="1"/>
  <c r="M958" i="2"/>
  <c r="M955" i="2"/>
  <c r="M985" i="2"/>
  <c r="M883" i="2"/>
  <c r="M950" i="2"/>
  <c r="M887" i="2"/>
  <c r="M956" i="2"/>
  <c r="M987" i="2"/>
  <c r="M951" i="2"/>
  <c r="M952" i="2"/>
  <c r="P23" i="12"/>
  <c r="P24" i="12"/>
  <c r="P25" i="12"/>
  <c r="P26" i="12"/>
  <c r="P27" i="12"/>
  <c r="P28" i="12"/>
  <c r="P29" i="12"/>
  <c r="P23" i="11"/>
  <c r="P24" i="11"/>
  <c r="P25" i="11"/>
  <c r="P26" i="11"/>
  <c r="P21" i="10"/>
  <c r="P23" i="10"/>
  <c r="P24" i="10"/>
  <c r="P25" i="10"/>
  <c r="P26" i="10"/>
  <c r="P27" i="10"/>
  <c r="P28" i="10"/>
  <c r="P23" i="8"/>
  <c r="P24" i="8"/>
  <c r="P25" i="8"/>
  <c r="P26" i="8"/>
  <c r="P27" i="8"/>
  <c r="P28" i="8"/>
  <c r="J882" i="2"/>
  <c r="K882" i="2"/>
  <c r="L882" i="2"/>
  <c r="D879" i="2"/>
  <c r="E879" i="2"/>
  <c r="F879" i="2"/>
  <c r="G879" i="2"/>
  <c r="H879" i="2"/>
  <c r="I879" i="2"/>
  <c r="J879" i="2"/>
  <c r="K879" i="2"/>
  <c r="L879" i="2"/>
  <c r="C879" i="2"/>
  <c r="M882" i="2" l="1"/>
  <c r="M879" i="2"/>
  <c r="F555" i="2" l="1"/>
  <c r="G555" i="2"/>
  <c r="H555" i="2"/>
  <c r="I555" i="2"/>
  <c r="J555" i="2"/>
  <c r="P21" i="11" l="1"/>
  <c r="M751" i="2" l="1"/>
  <c r="M716" i="2" l="1"/>
  <c r="C21" i="4"/>
  <c r="D21" i="4"/>
  <c r="E21" i="4"/>
  <c r="C22" i="4"/>
  <c r="D22" i="4"/>
  <c r="E22" i="4"/>
  <c r="C23" i="4"/>
  <c r="B22" i="4"/>
  <c r="B23" i="4"/>
  <c r="D21" i="2" l="1"/>
  <c r="E21" i="2"/>
  <c r="F21" i="2"/>
  <c r="G21" i="2"/>
  <c r="H21" i="2"/>
  <c r="I21" i="2"/>
  <c r="J21" i="2"/>
  <c r="K21" i="2"/>
  <c r="L21" i="2"/>
  <c r="D55" i="2"/>
  <c r="E55" i="2"/>
  <c r="F55" i="2"/>
  <c r="G55" i="2"/>
  <c r="H55" i="2"/>
  <c r="I55" i="2"/>
  <c r="J55" i="2"/>
  <c r="K55" i="2"/>
  <c r="L55" i="2"/>
  <c r="D91" i="2"/>
  <c r="E91" i="2"/>
  <c r="F91" i="2"/>
  <c r="G91" i="2"/>
  <c r="H91" i="2"/>
  <c r="I91" i="2"/>
  <c r="J91" i="2"/>
  <c r="K91" i="2"/>
  <c r="L91" i="2"/>
  <c r="D131" i="2"/>
  <c r="E131" i="2"/>
  <c r="F131" i="2"/>
  <c r="G131" i="2"/>
  <c r="H131" i="2"/>
  <c r="I131" i="2"/>
  <c r="J131" i="2"/>
  <c r="K131" i="2"/>
  <c r="L131" i="2"/>
  <c r="D221" i="2"/>
  <c r="E221" i="2"/>
  <c r="F221" i="2"/>
  <c r="G221" i="2"/>
  <c r="H221" i="2"/>
  <c r="I221" i="2"/>
  <c r="J221" i="2"/>
  <c r="K221" i="2"/>
  <c r="L221" i="2"/>
  <c r="D265" i="2"/>
  <c r="E265" i="2"/>
  <c r="F265" i="2"/>
  <c r="G265" i="2"/>
  <c r="H265" i="2"/>
  <c r="I265" i="2"/>
  <c r="J265" i="2"/>
  <c r="K265" i="2"/>
  <c r="L265" i="2"/>
  <c r="D307" i="2"/>
  <c r="E307" i="2"/>
  <c r="F307" i="2"/>
  <c r="G307" i="2"/>
  <c r="H307" i="2"/>
  <c r="I307" i="2"/>
  <c r="J307" i="2"/>
  <c r="K307" i="2"/>
  <c r="L307" i="2"/>
  <c r="D349" i="2"/>
  <c r="E349" i="2"/>
  <c r="F349" i="2"/>
  <c r="G349" i="2"/>
  <c r="H349" i="2"/>
  <c r="I349" i="2"/>
  <c r="J349" i="2"/>
  <c r="K349" i="2"/>
  <c r="L349" i="2"/>
  <c r="D384" i="2"/>
  <c r="E384" i="2"/>
  <c r="F384" i="2"/>
  <c r="G384" i="2"/>
  <c r="H384" i="2"/>
  <c r="I384" i="2"/>
  <c r="J384" i="2"/>
  <c r="K384" i="2"/>
  <c r="L384" i="2"/>
  <c r="D419" i="2"/>
  <c r="E419" i="2"/>
  <c r="F419" i="2"/>
  <c r="G419" i="2"/>
  <c r="H419" i="2"/>
  <c r="I419" i="2"/>
  <c r="J419" i="2"/>
  <c r="K419" i="2"/>
  <c r="L419" i="2"/>
  <c r="D455" i="2"/>
  <c r="E455" i="2"/>
  <c r="F455" i="2"/>
  <c r="G455" i="2"/>
  <c r="H455" i="2"/>
  <c r="I455" i="2"/>
  <c r="J455" i="2"/>
  <c r="K455" i="2"/>
  <c r="L455" i="2"/>
  <c r="D490" i="2"/>
  <c r="E490" i="2"/>
  <c r="F490" i="2"/>
  <c r="G490" i="2"/>
  <c r="H490" i="2"/>
  <c r="I490" i="2"/>
  <c r="J490" i="2"/>
  <c r="K490" i="2"/>
  <c r="L490" i="2"/>
  <c r="E525" i="2"/>
  <c r="F525" i="2"/>
  <c r="G525" i="2"/>
  <c r="H525" i="2"/>
  <c r="I525" i="2"/>
  <c r="J525" i="2"/>
  <c r="K525" i="2"/>
  <c r="L525" i="2"/>
  <c r="D712" i="2"/>
  <c r="E712" i="2"/>
  <c r="F712" i="2"/>
  <c r="G712" i="2"/>
  <c r="H712" i="2"/>
  <c r="I712" i="2"/>
  <c r="J712" i="2"/>
  <c r="K712" i="2"/>
  <c r="L712" i="2"/>
  <c r="D676" i="2"/>
  <c r="E676" i="2"/>
  <c r="F676" i="2"/>
  <c r="G676" i="2"/>
  <c r="H676" i="2"/>
  <c r="I676" i="2"/>
  <c r="J676" i="2"/>
  <c r="K676" i="2"/>
  <c r="L676" i="2"/>
  <c r="C676" i="2"/>
  <c r="D562" i="2"/>
  <c r="E562" i="2"/>
  <c r="F562" i="2"/>
  <c r="G562" i="2"/>
  <c r="H562" i="2"/>
  <c r="I562" i="2"/>
  <c r="J562" i="2"/>
  <c r="K562" i="2"/>
  <c r="L562" i="2"/>
  <c r="I604" i="2"/>
  <c r="J604" i="2"/>
  <c r="K604" i="2"/>
  <c r="L604" i="2"/>
  <c r="D639" i="2"/>
  <c r="E639" i="2"/>
  <c r="F639" i="2"/>
  <c r="G639" i="2"/>
  <c r="H639" i="2"/>
  <c r="I639" i="2"/>
  <c r="J639" i="2"/>
  <c r="K639" i="2"/>
  <c r="L639" i="2"/>
  <c r="M676" i="2" l="1"/>
  <c r="B19" i="9"/>
  <c r="B20" i="9"/>
  <c r="B21" i="9"/>
  <c r="B22" i="9"/>
  <c r="C712" i="2" l="1"/>
  <c r="M712" i="2" s="1"/>
  <c r="C490" i="2"/>
  <c r="M490" i="2" s="1"/>
  <c r="C487" i="2"/>
  <c r="C486" i="2"/>
  <c r="C452" i="2"/>
  <c r="C451" i="2"/>
  <c r="C455" i="2" l="1"/>
  <c r="M455" i="2" s="1"/>
  <c r="C419" i="2"/>
  <c r="M419" i="2" s="1"/>
  <c r="C384" i="2"/>
  <c r="M384" i="2" s="1"/>
  <c r="C349" i="2"/>
  <c r="M349" i="2" s="1"/>
  <c r="C307" i="2"/>
  <c r="M307" i="2" s="1"/>
  <c r="C265" i="2"/>
  <c r="M265" i="2" s="1"/>
  <c r="C91" i="2"/>
  <c r="C55" i="2"/>
  <c r="M55" i="2" s="1"/>
  <c r="C221" i="2"/>
  <c r="M221" i="2" s="1"/>
  <c r="C131" i="2" l="1"/>
  <c r="M131" i="2" s="1"/>
  <c r="M91" i="2"/>
  <c r="P21" i="12"/>
  <c r="M525" i="2" l="1"/>
  <c r="C562" i="2"/>
  <c r="M562" i="2" s="1"/>
  <c r="C604" i="2"/>
  <c r="M604" i="2" s="1"/>
  <c r="C639" i="2"/>
  <c r="M639" i="2" s="1"/>
  <c r="C744" i="2"/>
  <c r="C743" i="2"/>
  <c r="C709" i="2"/>
  <c r="C708" i="2"/>
  <c r="C673" i="2"/>
  <c r="C672" i="2"/>
  <c r="C636" i="2"/>
  <c r="C601" i="2"/>
  <c r="C600" i="2"/>
  <c r="C635" i="2"/>
  <c r="C559" i="2"/>
  <c r="C558" i="2"/>
  <c r="C522" i="2"/>
  <c r="C521" i="2"/>
  <c r="C416" i="2"/>
  <c r="C415" i="2"/>
  <c r="C381" i="2"/>
  <c r="C380" i="2"/>
  <c r="C346" i="2" l="1"/>
  <c r="C345" i="2"/>
  <c r="C304" i="2"/>
  <c r="C303" i="2"/>
  <c r="D177" i="2"/>
  <c r="E177" i="2"/>
  <c r="F177" i="2"/>
  <c r="G177" i="2"/>
  <c r="H177" i="2"/>
  <c r="I177" i="2"/>
  <c r="J177" i="2"/>
  <c r="K177" i="2"/>
  <c r="L177" i="2"/>
  <c r="C262" i="2"/>
  <c r="C261" i="2"/>
  <c r="C218" i="2"/>
  <c r="C217" i="2"/>
  <c r="C22" i="2" l="1"/>
  <c r="C18" i="2"/>
  <c r="C17" i="2"/>
  <c r="C16" i="2"/>
  <c r="C15" i="2"/>
  <c r="C14" i="2"/>
  <c r="C20" i="2"/>
  <c r="C21" i="2"/>
  <c r="M21" i="2" s="1"/>
  <c r="C178" i="2"/>
  <c r="C177" i="2"/>
  <c r="M177" i="2" s="1"/>
  <c r="C176" i="2"/>
  <c r="C174" i="2"/>
  <c r="C173" i="2"/>
  <c r="P19" i="20"/>
  <c r="P18" i="20"/>
  <c r="P17" i="20"/>
  <c r="P16" i="20"/>
  <c r="P15" i="20"/>
  <c r="P14" i="20"/>
  <c r="P13" i="20"/>
  <c r="P12" i="20"/>
  <c r="P11" i="20"/>
  <c r="P10" i="20"/>
  <c r="P9" i="20"/>
  <c r="P8" i="20"/>
  <c r="P7" i="20"/>
  <c r="P6" i="20"/>
  <c r="P5" i="20"/>
  <c r="P4" i="20"/>
  <c r="P3" i="20"/>
  <c r="E3" i="20"/>
  <c r="D3" i="20"/>
  <c r="C3" i="20"/>
  <c r="B3" i="20"/>
  <c r="Q3" i="20" l="1"/>
  <c r="C128" i="2"/>
  <c r="C127" i="2"/>
  <c r="C88" i="2"/>
  <c r="C87" i="2"/>
  <c r="C52" i="2"/>
  <c r="C51" i="2"/>
  <c r="P21" i="6"/>
  <c r="P4" i="8" l="1"/>
  <c r="P5" i="8"/>
  <c r="P6" i="8"/>
  <c r="P7" i="8"/>
  <c r="P8" i="8"/>
  <c r="P9" i="8"/>
  <c r="P10" i="8"/>
  <c r="P11" i="8"/>
  <c r="P12" i="8"/>
  <c r="P13" i="8"/>
  <c r="P14" i="8"/>
  <c r="P15" i="8"/>
  <c r="P16" i="8"/>
  <c r="P17" i="8"/>
  <c r="P18" i="8"/>
  <c r="P19" i="8"/>
  <c r="P20" i="8"/>
  <c r="P21" i="8"/>
  <c r="P3" i="8"/>
  <c r="Q3" i="8" l="1"/>
  <c r="P21" i="7" l="1"/>
  <c r="P4" i="7" l="1"/>
  <c r="D417" i="2" l="1"/>
  <c r="E417" i="2"/>
  <c r="F417" i="2"/>
  <c r="G417" i="2"/>
  <c r="H417" i="2"/>
  <c r="I417" i="2"/>
  <c r="J417" i="2"/>
  <c r="K417" i="2"/>
  <c r="L417" i="2"/>
  <c r="D420" i="2"/>
  <c r="E420" i="2"/>
  <c r="F420" i="2"/>
  <c r="G420" i="2"/>
  <c r="H420" i="2"/>
  <c r="I420" i="2"/>
  <c r="J420" i="2"/>
  <c r="K420" i="2"/>
  <c r="L420" i="2"/>
  <c r="C19" i="4"/>
  <c r="D19" i="4"/>
  <c r="E19" i="4"/>
  <c r="C20" i="4"/>
  <c r="D20" i="4"/>
  <c r="E20" i="4"/>
  <c r="B20" i="4"/>
  <c r="B21" i="4"/>
  <c r="D378" i="2"/>
  <c r="E378" i="2"/>
  <c r="F378" i="2"/>
  <c r="G378" i="2"/>
  <c r="H378" i="2"/>
  <c r="I378" i="2"/>
  <c r="J378" i="2"/>
  <c r="K378" i="2"/>
  <c r="L378" i="2"/>
  <c r="D377" i="2"/>
  <c r="E377" i="2"/>
  <c r="F377" i="2"/>
  <c r="G377" i="2"/>
  <c r="H377" i="2"/>
  <c r="I377" i="2"/>
  <c r="J377" i="2"/>
  <c r="K377" i="2"/>
  <c r="L377" i="2"/>
  <c r="P19" i="12"/>
  <c r="P20" i="12"/>
  <c r="P19" i="10"/>
  <c r="P20" i="10"/>
  <c r="P19" i="9"/>
  <c r="P19" i="7"/>
  <c r="P20" i="7"/>
  <c r="P19" i="6"/>
  <c r="P20" i="6"/>
  <c r="P19" i="11"/>
  <c r="P20" i="11"/>
  <c r="P19" i="5"/>
  <c r="C700" i="2"/>
  <c r="A795" i="2"/>
  <c r="A831" i="2"/>
  <c r="A866" i="2"/>
  <c r="A902" i="2"/>
  <c r="A937" i="2"/>
  <c r="A972" i="2"/>
  <c r="A1008" i="2"/>
  <c r="A1043" i="2"/>
  <c r="A1078" i="2"/>
  <c r="A1113" i="2"/>
  <c r="A1148" i="2"/>
  <c r="A1147" i="2"/>
  <c r="A1112" i="2"/>
  <c r="A1077" i="2"/>
  <c r="A1042" i="2"/>
  <c r="A1007" i="2"/>
  <c r="A971" i="2"/>
  <c r="A936" i="2"/>
  <c r="A901" i="2"/>
  <c r="A865" i="2"/>
  <c r="A830" i="2"/>
  <c r="A794" i="2"/>
  <c r="C1088" i="2"/>
  <c r="A1" i="2"/>
  <c r="M680" i="2" l="1"/>
  <c r="M643" i="2"/>
  <c r="C737" i="2"/>
  <c r="C771" i="2"/>
  <c r="C806" i="2"/>
  <c r="C842" i="2"/>
  <c r="C876" i="2"/>
  <c r="C912" i="2"/>
  <c r="C947" i="2"/>
  <c r="C982" i="2"/>
  <c r="C1018" i="2"/>
  <c r="C1053" i="2"/>
  <c r="C1158" i="2"/>
  <c r="H1158" i="2"/>
  <c r="C1123" i="2"/>
  <c r="H1123" i="2"/>
  <c r="H1088" i="2"/>
  <c r="H1053" i="2"/>
  <c r="H1018" i="2"/>
  <c r="H982" i="2"/>
  <c r="H947" i="2"/>
  <c r="H912" i="2"/>
  <c r="H876" i="2"/>
  <c r="H842" i="2"/>
  <c r="H806" i="2"/>
  <c r="H771" i="2"/>
  <c r="H737" i="2"/>
  <c r="I1180" i="2"/>
  <c r="C1180" i="2"/>
  <c r="I1145" i="2"/>
  <c r="C1145" i="2"/>
  <c r="I1110" i="2"/>
  <c r="C1110" i="2"/>
  <c r="I1075" i="2"/>
  <c r="C1075" i="2"/>
  <c r="I1040" i="2"/>
  <c r="C1040" i="2"/>
  <c r="I1004" i="2"/>
  <c r="C1004" i="2"/>
  <c r="I969" i="2"/>
  <c r="C969" i="2"/>
  <c r="I933" i="2"/>
  <c r="C933" i="2"/>
  <c r="I895" i="2"/>
  <c r="C895" i="2"/>
  <c r="C861" i="2"/>
  <c r="I861" i="2"/>
  <c r="I824" i="2"/>
  <c r="C824" i="2"/>
  <c r="D853" i="2"/>
  <c r="E853" i="2"/>
  <c r="F853" i="2"/>
  <c r="G853" i="2"/>
  <c r="H853" i="2"/>
  <c r="I853" i="2"/>
  <c r="J853" i="2"/>
  <c r="K853" i="2"/>
  <c r="L853" i="2"/>
  <c r="C853" i="2"/>
  <c r="D851" i="2"/>
  <c r="E851" i="2"/>
  <c r="F851" i="2"/>
  <c r="G851" i="2"/>
  <c r="H851" i="2"/>
  <c r="I851" i="2"/>
  <c r="J851" i="2"/>
  <c r="K851" i="2"/>
  <c r="L851" i="2"/>
  <c r="C851" i="2"/>
  <c r="D850" i="2"/>
  <c r="E850" i="2"/>
  <c r="F850" i="2"/>
  <c r="G850" i="2"/>
  <c r="H850" i="2"/>
  <c r="I850" i="2"/>
  <c r="J850" i="2"/>
  <c r="K850" i="2"/>
  <c r="L850" i="2"/>
  <c r="D849" i="2"/>
  <c r="E849" i="2"/>
  <c r="F849" i="2"/>
  <c r="G849" i="2"/>
  <c r="H849" i="2"/>
  <c r="I849" i="2"/>
  <c r="J849" i="2"/>
  <c r="K849" i="2"/>
  <c r="L849" i="2"/>
  <c r="C849" i="2"/>
  <c r="D848" i="2"/>
  <c r="E848" i="2"/>
  <c r="F848" i="2"/>
  <c r="G848" i="2"/>
  <c r="H848" i="2"/>
  <c r="I848" i="2"/>
  <c r="J848" i="2"/>
  <c r="K848" i="2"/>
  <c r="L848" i="2"/>
  <c r="C848" i="2"/>
  <c r="D847" i="2"/>
  <c r="E847" i="2"/>
  <c r="F847" i="2"/>
  <c r="G847" i="2"/>
  <c r="H847" i="2"/>
  <c r="I847" i="2"/>
  <c r="J847" i="2"/>
  <c r="K847" i="2"/>
  <c r="L847" i="2"/>
  <c r="C847" i="2"/>
  <c r="D845" i="2"/>
  <c r="E845" i="2"/>
  <c r="F845" i="2"/>
  <c r="G845" i="2"/>
  <c r="H845" i="2"/>
  <c r="I845" i="2"/>
  <c r="J845" i="2"/>
  <c r="K845" i="2"/>
  <c r="L845" i="2"/>
  <c r="C845" i="2"/>
  <c r="D817" i="2"/>
  <c r="E817" i="2"/>
  <c r="F817" i="2"/>
  <c r="G817" i="2"/>
  <c r="H817" i="2"/>
  <c r="I817" i="2"/>
  <c r="J817" i="2"/>
  <c r="K817" i="2"/>
  <c r="L817" i="2"/>
  <c r="C817" i="2"/>
  <c r="D815" i="2"/>
  <c r="E815" i="2"/>
  <c r="F815" i="2"/>
  <c r="G815" i="2"/>
  <c r="H815" i="2"/>
  <c r="I815" i="2"/>
  <c r="J815" i="2"/>
  <c r="K815" i="2"/>
  <c r="L815" i="2"/>
  <c r="C815" i="2"/>
  <c r="D814" i="2"/>
  <c r="E814" i="2"/>
  <c r="F814" i="2"/>
  <c r="G814" i="2"/>
  <c r="H814" i="2"/>
  <c r="I814" i="2"/>
  <c r="J814" i="2"/>
  <c r="K814" i="2"/>
  <c r="L814" i="2"/>
  <c r="C814" i="2"/>
  <c r="D813" i="2"/>
  <c r="E813" i="2"/>
  <c r="F813" i="2"/>
  <c r="G813" i="2"/>
  <c r="H813" i="2"/>
  <c r="I813" i="2"/>
  <c r="J813" i="2"/>
  <c r="K813" i="2"/>
  <c r="L813" i="2"/>
  <c r="C813" i="2"/>
  <c r="D812" i="2"/>
  <c r="E812" i="2"/>
  <c r="F812" i="2"/>
  <c r="G812" i="2"/>
  <c r="H812" i="2"/>
  <c r="I812" i="2"/>
  <c r="J812" i="2"/>
  <c r="K812" i="2"/>
  <c r="L812" i="2"/>
  <c r="C812" i="2"/>
  <c r="D811" i="2"/>
  <c r="E811" i="2"/>
  <c r="F811" i="2"/>
  <c r="G811" i="2"/>
  <c r="H811" i="2"/>
  <c r="I811" i="2"/>
  <c r="J811" i="2"/>
  <c r="K811" i="2"/>
  <c r="L811" i="2"/>
  <c r="C811" i="2"/>
  <c r="D810" i="2"/>
  <c r="E810" i="2"/>
  <c r="F810" i="2"/>
  <c r="G810" i="2"/>
  <c r="H810" i="2"/>
  <c r="I810" i="2"/>
  <c r="J810" i="2"/>
  <c r="K810" i="2"/>
  <c r="L810" i="2"/>
  <c r="C810" i="2"/>
  <c r="D809" i="2"/>
  <c r="E809" i="2"/>
  <c r="F809" i="2"/>
  <c r="G809" i="2"/>
  <c r="H809" i="2"/>
  <c r="I809" i="2"/>
  <c r="J809" i="2"/>
  <c r="K809" i="2"/>
  <c r="L809" i="2"/>
  <c r="C809" i="2"/>
  <c r="I790" i="2"/>
  <c r="C790" i="2"/>
  <c r="D782" i="2"/>
  <c r="E782" i="2"/>
  <c r="F782" i="2"/>
  <c r="G782" i="2"/>
  <c r="H782" i="2"/>
  <c r="I782" i="2"/>
  <c r="J782" i="2"/>
  <c r="K782" i="2"/>
  <c r="L782" i="2"/>
  <c r="C782" i="2"/>
  <c r="D780" i="2"/>
  <c r="E780" i="2"/>
  <c r="F780" i="2"/>
  <c r="G780" i="2"/>
  <c r="H780" i="2"/>
  <c r="I780" i="2"/>
  <c r="J780" i="2"/>
  <c r="K780" i="2"/>
  <c r="L780" i="2"/>
  <c r="C780" i="2"/>
  <c r="D779" i="2"/>
  <c r="E779" i="2"/>
  <c r="F779" i="2"/>
  <c r="G779" i="2"/>
  <c r="H779" i="2"/>
  <c r="I779" i="2"/>
  <c r="J779" i="2"/>
  <c r="K779" i="2"/>
  <c r="L779" i="2"/>
  <c r="C779" i="2"/>
  <c r="D778" i="2"/>
  <c r="E778" i="2"/>
  <c r="F778" i="2"/>
  <c r="G778" i="2"/>
  <c r="H778" i="2"/>
  <c r="I778" i="2"/>
  <c r="J778" i="2"/>
  <c r="K778" i="2"/>
  <c r="L778" i="2"/>
  <c r="C778" i="2"/>
  <c r="D777" i="2"/>
  <c r="E777" i="2"/>
  <c r="F777" i="2"/>
  <c r="G777" i="2"/>
  <c r="H777" i="2"/>
  <c r="I777" i="2"/>
  <c r="J777" i="2"/>
  <c r="K777" i="2"/>
  <c r="L777" i="2"/>
  <c r="C777" i="2"/>
  <c r="D776" i="2"/>
  <c r="E776" i="2"/>
  <c r="F776" i="2"/>
  <c r="G776" i="2"/>
  <c r="H776" i="2"/>
  <c r="I776" i="2"/>
  <c r="J776" i="2"/>
  <c r="K776" i="2"/>
  <c r="L776" i="2"/>
  <c r="C776" i="2"/>
  <c r="D775" i="2"/>
  <c r="E775" i="2"/>
  <c r="F775" i="2"/>
  <c r="G775" i="2"/>
  <c r="H775" i="2"/>
  <c r="I775" i="2"/>
  <c r="J775" i="2"/>
  <c r="K775" i="2"/>
  <c r="L775" i="2"/>
  <c r="C775" i="2"/>
  <c r="D774" i="2"/>
  <c r="E774" i="2"/>
  <c r="F774" i="2"/>
  <c r="G774" i="2"/>
  <c r="H774" i="2"/>
  <c r="I774" i="2"/>
  <c r="J774" i="2"/>
  <c r="K774" i="2"/>
  <c r="L774" i="2"/>
  <c r="C774" i="2"/>
  <c r="I758" i="2"/>
  <c r="C758" i="2"/>
  <c r="I723" i="2"/>
  <c r="C723" i="2"/>
  <c r="D748" i="2"/>
  <c r="E748" i="2"/>
  <c r="F748" i="2"/>
  <c r="G748" i="2"/>
  <c r="H748" i="2"/>
  <c r="I748" i="2"/>
  <c r="J748" i="2"/>
  <c r="K748" i="2"/>
  <c r="L748" i="2"/>
  <c r="C748" i="2"/>
  <c r="D746" i="2"/>
  <c r="E746" i="2"/>
  <c r="F746" i="2"/>
  <c r="G746" i="2"/>
  <c r="H746" i="2"/>
  <c r="I746" i="2"/>
  <c r="J746" i="2"/>
  <c r="K746" i="2"/>
  <c r="L746" i="2"/>
  <c r="C746" i="2"/>
  <c r="D745" i="2"/>
  <c r="E745" i="2"/>
  <c r="F745" i="2"/>
  <c r="G745" i="2"/>
  <c r="H745" i="2"/>
  <c r="I745" i="2"/>
  <c r="J745" i="2"/>
  <c r="K745" i="2"/>
  <c r="L745" i="2"/>
  <c r="C745" i="2"/>
  <c r="D744" i="2"/>
  <c r="E744" i="2"/>
  <c r="F744" i="2"/>
  <c r="G744" i="2"/>
  <c r="H744" i="2"/>
  <c r="I744" i="2"/>
  <c r="J744" i="2"/>
  <c r="K744" i="2"/>
  <c r="L744" i="2"/>
  <c r="D743" i="2"/>
  <c r="E743" i="2"/>
  <c r="F743" i="2"/>
  <c r="G743" i="2"/>
  <c r="H743" i="2"/>
  <c r="I743" i="2"/>
  <c r="J743" i="2"/>
  <c r="K743" i="2"/>
  <c r="L743" i="2"/>
  <c r="D742" i="2"/>
  <c r="E742" i="2"/>
  <c r="F742" i="2"/>
  <c r="G742" i="2"/>
  <c r="H742" i="2"/>
  <c r="I742" i="2"/>
  <c r="J742" i="2"/>
  <c r="K742" i="2"/>
  <c r="L742" i="2"/>
  <c r="C742" i="2"/>
  <c r="D741" i="2"/>
  <c r="E741" i="2"/>
  <c r="F741" i="2"/>
  <c r="G741" i="2"/>
  <c r="H741" i="2"/>
  <c r="I741" i="2"/>
  <c r="J741" i="2"/>
  <c r="K741" i="2"/>
  <c r="L741" i="2"/>
  <c r="C741" i="2"/>
  <c r="D740" i="2"/>
  <c r="E740" i="2"/>
  <c r="F740" i="2"/>
  <c r="G740" i="2"/>
  <c r="H740" i="2"/>
  <c r="I740" i="2"/>
  <c r="J740" i="2"/>
  <c r="K740" i="2"/>
  <c r="L740" i="2"/>
  <c r="C740" i="2"/>
  <c r="D713" i="2"/>
  <c r="E713" i="2"/>
  <c r="F713" i="2"/>
  <c r="G713" i="2"/>
  <c r="H713" i="2"/>
  <c r="I713" i="2"/>
  <c r="J713" i="2"/>
  <c r="K713" i="2"/>
  <c r="L713" i="2"/>
  <c r="C713" i="2"/>
  <c r="D711" i="2"/>
  <c r="E711" i="2"/>
  <c r="F711" i="2"/>
  <c r="G711" i="2"/>
  <c r="H711" i="2"/>
  <c r="I711" i="2"/>
  <c r="J711" i="2"/>
  <c r="K711" i="2"/>
  <c r="L711" i="2"/>
  <c r="C711" i="2"/>
  <c r="D710" i="2"/>
  <c r="E710" i="2"/>
  <c r="F710" i="2"/>
  <c r="G710" i="2"/>
  <c r="H710" i="2"/>
  <c r="I710" i="2"/>
  <c r="J710" i="2"/>
  <c r="K710" i="2"/>
  <c r="L710" i="2"/>
  <c r="C710" i="2"/>
  <c r="D709" i="2"/>
  <c r="E709" i="2"/>
  <c r="F709" i="2"/>
  <c r="G709" i="2"/>
  <c r="H709" i="2"/>
  <c r="I709" i="2"/>
  <c r="J709" i="2"/>
  <c r="K709" i="2"/>
  <c r="L709" i="2"/>
  <c r="D708" i="2"/>
  <c r="E708" i="2"/>
  <c r="F708" i="2"/>
  <c r="G708" i="2"/>
  <c r="H708" i="2"/>
  <c r="I708" i="2"/>
  <c r="J708" i="2"/>
  <c r="K708" i="2"/>
  <c r="L708" i="2"/>
  <c r="D707" i="2"/>
  <c r="E707" i="2"/>
  <c r="F707" i="2"/>
  <c r="G707" i="2"/>
  <c r="H707" i="2"/>
  <c r="I707" i="2"/>
  <c r="J707" i="2"/>
  <c r="K707" i="2"/>
  <c r="L707" i="2"/>
  <c r="C707" i="2"/>
  <c r="D706" i="2"/>
  <c r="E706" i="2"/>
  <c r="F706" i="2"/>
  <c r="G706" i="2"/>
  <c r="H706" i="2"/>
  <c r="I706" i="2"/>
  <c r="J706" i="2"/>
  <c r="K706" i="2"/>
  <c r="L706" i="2"/>
  <c r="C706" i="2"/>
  <c r="D705" i="2"/>
  <c r="E705" i="2"/>
  <c r="F705" i="2"/>
  <c r="G705" i="2"/>
  <c r="H705" i="2"/>
  <c r="I705" i="2"/>
  <c r="J705" i="2"/>
  <c r="K705" i="2"/>
  <c r="L705" i="2"/>
  <c r="C705" i="2"/>
  <c r="M851" i="2" l="1"/>
  <c r="M850" i="2"/>
  <c r="M810" i="2"/>
  <c r="M706" i="2"/>
  <c r="M853" i="2"/>
  <c r="M813" i="2"/>
  <c r="M710" i="2"/>
  <c r="M745" i="2"/>
  <c r="M779" i="2"/>
  <c r="M814" i="2"/>
  <c r="M812" i="2"/>
  <c r="M848" i="2"/>
  <c r="M775" i="2"/>
  <c r="M741" i="2"/>
  <c r="M778" i="2"/>
  <c r="M849" i="2"/>
  <c r="M707" i="2"/>
  <c r="M705" i="2"/>
  <c r="M740" i="2"/>
  <c r="M774" i="2"/>
  <c r="M809" i="2"/>
  <c r="M748" i="2"/>
  <c r="M782" i="2"/>
  <c r="M817" i="2"/>
  <c r="M711" i="2"/>
  <c r="M746" i="2"/>
  <c r="M780" i="2"/>
  <c r="M815" i="2"/>
  <c r="M742" i="2"/>
  <c r="M811" i="2"/>
  <c r="M847" i="2"/>
  <c r="M845" i="2"/>
  <c r="M776" i="2"/>
  <c r="M743" i="2"/>
  <c r="M708" i="2"/>
  <c r="M713" i="2"/>
  <c r="M777" i="2"/>
  <c r="M709" i="2"/>
  <c r="M744" i="2"/>
  <c r="D677" i="2"/>
  <c r="E677" i="2"/>
  <c r="F677" i="2"/>
  <c r="G677" i="2"/>
  <c r="H677" i="2"/>
  <c r="I677" i="2"/>
  <c r="J677" i="2"/>
  <c r="K677" i="2"/>
  <c r="L677" i="2"/>
  <c r="C677" i="2"/>
  <c r="D675" i="2"/>
  <c r="E675" i="2"/>
  <c r="F675" i="2"/>
  <c r="G675" i="2"/>
  <c r="H675" i="2"/>
  <c r="I675" i="2"/>
  <c r="J675" i="2"/>
  <c r="K675" i="2"/>
  <c r="L675" i="2"/>
  <c r="C675" i="2"/>
  <c r="D674" i="2"/>
  <c r="E674" i="2"/>
  <c r="F674" i="2"/>
  <c r="G674" i="2"/>
  <c r="H674" i="2"/>
  <c r="I674" i="2"/>
  <c r="J674" i="2"/>
  <c r="K674" i="2"/>
  <c r="L674" i="2"/>
  <c r="C674" i="2"/>
  <c r="D673" i="2"/>
  <c r="E673" i="2"/>
  <c r="F673" i="2"/>
  <c r="G673" i="2"/>
  <c r="H673" i="2"/>
  <c r="I673" i="2"/>
  <c r="J673" i="2"/>
  <c r="K673" i="2"/>
  <c r="L673" i="2"/>
  <c r="D672" i="2"/>
  <c r="E672" i="2"/>
  <c r="F672" i="2"/>
  <c r="G672" i="2"/>
  <c r="H672" i="2"/>
  <c r="I672" i="2"/>
  <c r="J672" i="2"/>
  <c r="K672" i="2"/>
  <c r="L672" i="2"/>
  <c r="D671" i="2"/>
  <c r="E671" i="2"/>
  <c r="F671" i="2"/>
  <c r="G671" i="2"/>
  <c r="H671" i="2"/>
  <c r="I671" i="2"/>
  <c r="J671" i="2"/>
  <c r="K671" i="2"/>
  <c r="L671" i="2"/>
  <c r="C671" i="2"/>
  <c r="D670" i="2"/>
  <c r="E670" i="2"/>
  <c r="F670" i="2"/>
  <c r="G670" i="2"/>
  <c r="H670" i="2"/>
  <c r="I670" i="2"/>
  <c r="J670" i="2"/>
  <c r="K670" i="2"/>
  <c r="L670" i="2"/>
  <c r="C670" i="2"/>
  <c r="D669" i="2"/>
  <c r="E669" i="2"/>
  <c r="F669" i="2"/>
  <c r="G669" i="2"/>
  <c r="H669" i="2"/>
  <c r="I669" i="2"/>
  <c r="J669" i="2"/>
  <c r="K669" i="2"/>
  <c r="L669" i="2"/>
  <c r="C669" i="2"/>
  <c r="C664" i="2"/>
  <c r="C627" i="2"/>
  <c r="D640" i="2"/>
  <c r="E640" i="2"/>
  <c r="F640" i="2"/>
  <c r="G640" i="2"/>
  <c r="H640" i="2"/>
  <c r="I640" i="2"/>
  <c r="J640" i="2"/>
  <c r="K640" i="2"/>
  <c r="L640" i="2"/>
  <c r="C640" i="2"/>
  <c r="D638" i="2"/>
  <c r="E638" i="2"/>
  <c r="F638" i="2"/>
  <c r="G638" i="2"/>
  <c r="H638" i="2"/>
  <c r="I638" i="2"/>
  <c r="J638" i="2"/>
  <c r="K638" i="2"/>
  <c r="L638" i="2"/>
  <c r="C638" i="2"/>
  <c r="D637" i="2"/>
  <c r="E637" i="2"/>
  <c r="F637" i="2"/>
  <c r="G637" i="2"/>
  <c r="H637" i="2"/>
  <c r="I637" i="2"/>
  <c r="J637" i="2"/>
  <c r="K637" i="2"/>
  <c r="L637" i="2"/>
  <c r="C637" i="2"/>
  <c r="D636" i="2"/>
  <c r="E636" i="2"/>
  <c r="F636" i="2"/>
  <c r="G636" i="2"/>
  <c r="H636" i="2"/>
  <c r="I636" i="2"/>
  <c r="J636" i="2"/>
  <c r="K636" i="2"/>
  <c r="L636" i="2"/>
  <c r="D635" i="2"/>
  <c r="E635" i="2"/>
  <c r="F635" i="2"/>
  <c r="G635" i="2"/>
  <c r="H635" i="2"/>
  <c r="I635" i="2"/>
  <c r="J635" i="2"/>
  <c r="K635" i="2"/>
  <c r="L635" i="2"/>
  <c r="D634" i="2"/>
  <c r="E634" i="2"/>
  <c r="F634" i="2"/>
  <c r="G634" i="2"/>
  <c r="H634" i="2"/>
  <c r="I634" i="2"/>
  <c r="J634" i="2"/>
  <c r="K634" i="2"/>
  <c r="L634" i="2"/>
  <c r="C634" i="2"/>
  <c r="D633" i="2"/>
  <c r="E633" i="2"/>
  <c r="F633" i="2"/>
  <c r="G633" i="2"/>
  <c r="H633" i="2"/>
  <c r="I633" i="2"/>
  <c r="J633" i="2"/>
  <c r="K633" i="2"/>
  <c r="L633" i="2"/>
  <c r="C633" i="2"/>
  <c r="D632" i="2"/>
  <c r="E632" i="2"/>
  <c r="F632" i="2"/>
  <c r="G632" i="2"/>
  <c r="H632" i="2"/>
  <c r="I632" i="2"/>
  <c r="J632" i="2"/>
  <c r="K632" i="2"/>
  <c r="L632" i="2"/>
  <c r="C632" i="2"/>
  <c r="C702" i="2"/>
  <c r="C666" i="2"/>
  <c r="C629" i="2"/>
  <c r="M663" i="2"/>
  <c r="K663" i="2"/>
  <c r="G663" i="2"/>
  <c r="C663" i="2"/>
  <c r="H702" i="2"/>
  <c r="H666" i="2"/>
  <c r="C1122" i="2"/>
  <c r="C1087" i="2"/>
  <c r="C1052" i="2"/>
  <c r="C1017" i="2"/>
  <c r="C981" i="2"/>
  <c r="C946" i="2"/>
  <c r="C911" i="2"/>
  <c r="C875" i="2"/>
  <c r="C841" i="2"/>
  <c r="C805" i="2"/>
  <c r="C770" i="2"/>
  <c r="C736" i="2"/>
  <c r="C701" i="2"/>
  <c r="C665" i="2"/>
  <c r="H629" i="2"/>
  <c r="C628" i="2"/>
  <c r="K626" i="2"/>
  <c r="H626" i="2"/>
  <c r="F626" i="2"/>
  <c r="C626" i="2"/>
  <c r="C1153" i="2"/>
  <c r="C1118" i="2"/>
  <c r="C1083" i="2"/>
  <c r="C1048" i="2"/>
  <c r="C1013" i="2"/>
  <c r="C977" i="2"/>
  <c r="C942" i="2"/>
  <c r="C907" i="2"/>
  <c r="A761" i="2"/>
  <c r="A760" i="2"/>
  <c r="A727" i="2"/>
  <c r="A726" i="2"/>
  <c r="A692" i="2"/>
  <c r="A691" i="2"/>
  <c r="I688" i="2"/>
  <c r="C688" i="2"/>
  <c r="C651" i="2"/>
  <c r="A656" i="2"/>
  <c r="A655" i="2"/>
  <c r="A620" i="2"/>
  <c r="A585" i="2"/>
  <c r="A543" i="2"/>
  <c r="A506" i="2"/>
  <c r="A471" i="2"/>
  <c r="A436" i="2"/>
  <c r="A400" i="2"/>
  <c r="A364" i="2"/>
  <c r="A330" i="2"/>
  <c r="A288" i="2"/>
  <c r="A246" i="2"/>
  <c r="A202" i="2"/>
  <c r="A158" i="2"/>
  <c r="A112" i="2"/>
  <c r="A2" i="2"/>
  <c r="A36" i="2"/>
  <c r="A72" i="2"/>
  <c r="C871" i="2"/>
  <c r="C837" i="2"/>
  <c r="C801" i="2"/>
  <c r="C766" i="2"/>
  <c r="C732" i="2"/>
  <c r="C697" i="2"/>
  <c r="I651" i="2"/>
  <c r="C661" i="2"/>
  <c r="C625" i="2"/>
  <c r="I616" i="2"/>
  <c r="I574" i="2"/>
  <c r="I537" i="2"/>
  <c r="C501" i="2"/>
  <c r="I501" i="2"/>
  <c r="I467" i="2"/>
  <c r="I433" i="2"/>
  <c r="I396" i="2"/>
  <c r="I361" i="2"/>
  <c r="I319" i="2"/>
  <c r="I277" i="2"/>
  <c r="I67" i="2"/>
  <c r="I103" i="2"/>
  <c r="I143" i="2"/>
  <c r="I189" i="2"/>
  <c r="I232" i="2"/>
  <c r="C103" i="2"/>
  <c r="C143" i="2"/>
  <c r="C189" i="2"/>
  <c r="C232" i="2"/>
  <c r="C277" i="2"/>
  <c r="C319" i="2"/>
  <c r="C361" i="2"/>
  <c r="C396" i="2"/>
  <c r="C433" i="2"/>
  <c r="C467" i="2"/>
  <c r="C537" i="2"/>
  <c r="C574" i="2"/>
  <c r="C616" i="2"/>
  <c r="C67" i="2"/>
  <c r="I33" i="2"/>
  <c r="C33" i="2"/>
  <c r="A619" i="2"/>
  <c r="A584" i="2"/>
  <c r="A542" i="2"/>
  <c r="A505" i="2"/>
  <c r="A470" i="2"/>
  <c r="A435" i="2"/>
  <c r="A399" i="2"/>
  <c r="A363" i="2"/>
  <c r="A329" i="2"/>
  <c r="A287" i="2"/>
  <c r="A245" i="2"/>
  <c r="A201" i="2"/>
  <c r="A157" i="2"/>
  <c r="A111" i="2"/>
  <c r="A71" i="2"/>
  <c r="A35" i="2"/>
  <c r="M640" i="2" l="1"/>
  <c r="M677" i="2"/>
  <c r="M638" i="2"/>
  <c r="M633" i="2"/>
  <c r="M675" i="2"/>
  <c r="M637" i="2"/>
  <c r="M670" i="2"/>
  <c r="M674" i="2"/>
  <c r="M634" i="2"/>
  <c r="M671" i="2"/>
  <c r="M669" i="2"/>
  <c r="M632" i="2"/>
  <c r="M636" i="2"/>
  <c r="M673" i="2"/>
  <c r="M635" i="2"/>
  <c r="M672" i="2"/>
  <c r="L993" i="2"/>
  <c r="K993" i="2"/>
  <c r="J993" i="2"/>
  <c r="L986" i="2"/>
  <c r="M986" i="2" s="1"/>
  <c r="L954" i="2"/>
  <c r="M954" i="2" s="1"/>
  <c r="L953" i="2"/>
  <c r="K953" i="2"/>
  <c r="L885" i="2"/>
  <c r="M885" i="2" s="1"/>
  <c r="M953" i="2" l="1"/>
  <c r="M993" i="2"/>
  <c r="M1022" i="2"/>
  <c r="M1092" i="2"/>
  <c r="M1162" i="2"/>
  <c r="M642" i="2"/>
  <c r="M1021" i="2"/>
  <c r="M1023" i="2"/>
  <c r="M1024" i="2"/>
  <c r="M1025" i="2"/>
  <c r="M1026" i="2"/>
  <c r="M1027" i="2"/>
  <c r="M1056" i="2"/>
  <c r="M1057" i="2"/>
  <c r="M1058" i="2"/>
  <c r="M1059" i="2"/>
  <c r="M1060" i="2"/>
  <c r="M1061" i="2"/>
  <c r="M1062" i="2"/>
  <c r="M1091" i="2"/>
  <c r="M1093" i="2"/>
  <c r="M1094" i="2"/>
  <c r="M1095" i="2"/>
  <c r="M1096" i="2"/>
  <c r="M1097" i="2"/>
  <c r="M1126" i="2"/>
  <c r="M1127" i="2"/>
  <c r="M1128" i="2"/>
  <c r="M1129" i="2"/>
  <c r="M1130" i="2"/>
  <c r="M1131" i="2"/>
  <c r="M1132" i="2"/>
  <c r="M1161" i="2"/>
  <c r="M1163" i="2"/>
  <c r="M1164" i="2"/>
  <c r="M1165" i="2"/>
  <c r="M1166" i="2"/>
  <c r="D381" i="2"/>
  <c r="E381" i="2"/>
  <c r="F381" i="2"/>
  <c r="G381" i="2"/>
  <c r="H381" i="2"/>
  <c r="I381" i="2"/>
  <c r="J381" i="2"/>
  <c r="K381" i="2"/>
  <c r="L381" i="2"/>
  <c r="C11" i="3"/>
  <c r="D11" i="3"/>
  <c r="E11" i="3"/>
  <c r="C12" i="3"/>
  <c r="D12" i="3"/>
  <c r="E12" i="3"/>
  <c r="C13" i="3"/>
  <c r="D13" i="3"/>
  <c r="E13" i="3"/>
  <c r="C14" i="3"/>
  <c r="D14" i="3"/>
  <c r="E14" i="3"/>
  <c r="C15" i="3"/>
  <c r="D15" i="3"/>
  <c r="E15" i="3"/>
  <c r="C16" i="3"/>
  <c r="D16" i="3"/>
  <c r="E16" i="3"/>
  <c r="C17" i="3"/>
  <c r="D17" i="3"/>
  <c r="E17" i="3"/>
  <c r="C18" i="3"/>
  <c r="D18" i="3"/>
  <c r="E18" i="3"/>
  <c r="B12" i="3"/>
  <c r="B13" i="3"/>
  <c r="B14" i="3"/>
  <c r="B15" i="3"/>
  <c r="B16" i="3"/>
  <c r="B17" i="3"/>
  <c r="B18" i="3"/>
  <c r="D483" i="2"/>
  <c r="F18" i="2"/>
  <c r="D413" i="2"/>
  <c r="E413" i="2"/>
  <c r="F413" i="2"/>
  <c r="G413" i="2"/>
  <c r="H413" i="2"/>
  <c r="I413" i="2"/>
  <c r="J413" i="2"/>
  <c r="K413" i="2"/>
  <c r="L413" i="2"/>
  <c r="D414" i="2"/>
  <c r="E414" i="2"/>
  <c r="F414" i="2"/>
  <c r="G414" i="2"/>
  <c r="H414" i="2"/>
  <c r="I414" i="2"/>
  <c r="J414" i="2"/>
  <c r="K414" i="2"/>
  <c r="L414" i="2"/>
  <c r="C453" i="2"/>
  <c r="D415" i="2"/>
  <c r="E415" i="2"/>
  <c r="F415" i="2"/>
  <c r="G415" i="2"/>
  <c r="H415" i="2"/>
  <c r="I415" i="2"/>
  <c r="J415" i="2"/>
  <c r="K415" i="2"/>
  <c r="L415" i="2"/>
  <c r="P11" i="7"/>
  <c r="H11" i="3" s="1"/>
  <c r="P12" i="7"/>
  <c r="H12" i="3" s="1"/>
  <c r="P13" i="7"/>
  <c r="H13" i="3" s="1"/>
  <c r="P14" i="7"/>
  <c r="H14" i="3" s="1"/>
  <c r="P15" i="7"/>
  <c r="H15" i="3" s="1"/>
  <c r="P16" i="7"/>
  <c r="H16" i="3" s="1"/>
  <c r="P17" i="7"/>
  <c r="H17" i="3" s="1"/>
  <c r="P18" i="7"/>
  <c r="H18" i="3" s="1"/>
  <c r="D412" i="2"/>
  <c r="E412" i="2"/>
  <c r="F412" i="2"/>
  <c r="G412" i="2"/>
  <c r="H412" i="2"/>
  <c r="I412" i="2"/>
  <c r="J412" i="2"/>
  <c r="K412" i="2"/>
  <c r="L412" i="2"/>
  <c r="C412" i="2"/>
  <c r="P13" i="6"/>
  <c r="G13" i="3" s="1"/>
  <c r="P14" i="6"/>
  <c r="G14" i="3" s="1"/>
  <c r="P15" i="6"/>
  <c r="G15" i="3" s="1"/>
  <c r="P16" i="6"/>
  <c r="G16" i="3" s="1"/>
  <c r="P17" i="6"/>
  <c r="G17" i="3" s="1"/>
  <c r="P18" i="6"/>
  <c r="G18" i="3" s="1"/>
  <c r="D418" i="2"/>
  <c r="E418" i="2"/>
  <c r="F418" i="2"/>
  <c r="G418" i="2"/>
  <c r="H418" i="2"/>
  <c r="I418" i="2"/>
  <c r="J418" i="2"/>
  <c r="K418" i="2"/>
  <c r="L418" i="2"/>
  <c r="C418" i="2"/>
  <c r="D416" i="2"/>
  <c r="E416" i="2"/>
  <c r="F416" i="2"/>
  <c r="G416" i="2"/>
  <c r="H416" i="2"/>
  <c r="I416" i="2"/>
  <c r="J416" i="2"/>
  <c r="K416" i="2"/>
  <c r="L416" i="2"/>
  <c r="D385" i="2"/>
  <c r="E385" i="2"/>
  <c r="F385" i="2"/>
  <c r="G385" i="2"/>
  <c r="H385" i="2"/>
  <c r="I385" i="2"/>
  <c r="J385" i="2"/>
  <c r="K385" i="2"/>
  <c r="L385" i="2"/>
  <c r="C385" i="2"/>
  <c r="D383" i="2"/>
  <c r="E383" i="2"/>
  <c r="F383" i="2"/>
  <c r="G383" i="2"/>
  <c r="H383" i="2"/>
  <c r="I383" i="2"/>
  <c r="J383" i="2"/>
  <c r="K383" i="2"/>
  <c r="L383" i="2"/>
  <c r="C383" i="2"/>
  <c r="D382" i="2"/>
  <c r="E382" i="2"/>
  <c r="F382" i="2"/>
  <c r="G382" i="2"/>
  <c r="H382" i="2"/>
  <c r="I382" i="2"/>
  <c r="J382" i="2"/>
  <c r="K382" i="2"/>
  <c r="L382" i="2"/>
  <c r="C382" i="2"/>
  <c r="D380" i="2"/>
  <c r="E380" i="2"/>
  <c r="F380" i="2"/>
  <c r="G380" i="2"/>
  <c r="H380" i="2"/>
  <c r="I380" i="2"/>
  <c r="J380" i="2"/>
  <c r="K380" i="2"/>
  <c r="L380" i="2"/>
  <c r="I13" i="3"/>
  <c r="I14" i="3"/>
  <c r="I15" i="3"/>
  <c r="I16" i="3"/>
  <c r="I17" i="3"/>
  <c r="I18" i="3"/>
  <c r="P13" i="10"/>
  <c r="K13" i="3" s="1"/>
  <c r="P14" i="10"/>
  <c r="K14" i="3" s="1"/>
  <c r="P15" i="10"/>
  <c r="K15" i="3" s="1"/>
  <c r="P16" i="10"/>
  <c r="K16" i="3" s="1"/>
  <c r="P17" i="10"/>
  <c r="K17" i="3" s="1"/>
  <c r="P18" i="10"/>
  <c r="K18" i="3" s="1"/>
  <c r="P12" i="10"/>
  <c r="K12" i="3" s="1"/>
  <c r="P13" i="5"/>
  <c r="F13" i="3" s="1"/>
  <c r="P14" i="5"/>
  <c r="F14" i="3" s="1"/>
  <c r="P15" i="5"/>
  <c r="F15" i="3" s="1"/>
  <c r="P16" i="5"/>
  <c r="F16" i="3" s="1"/>
  <c r="P17" i="5"/>
  <c r="F17" i="3" s="1"/>
  <c r="P18" i="5"/>
  <c r="F18" i="3" s="1"/>
  <c r="P12" i="5"/>
  <c r="F12" i="3" s="1"/>
  <c r="D605" i="2"/>
  <c r="E605" i="2"/>
  <c r="F605" i="2"/>
  <c r="G605" i="2"/>
  <c r="H605" i="2"/>
  <c r="I605" i="2"/>
  <c r="J605" i="2"/>
  <c r="K605" i="2"/>
  <c r="L605" i="2"/>
  <c r="C605" i="2"/>
  <c r="D603" i="2"/>
  <c r="E603" i="2"/>
  <c r="F603" i="2"/>
  <c r="G603" i="2"/>
  <c r="H603" i="2"/>
  <c r="I603" i="2"/>
  <c r="J603" i="2"/>
  <c r="K603" i="2"/>
  <c r="L603" i="2"/>
  <c r="C603" i="2"/>
  <c r="D602" i="2"/>
  <c r="E602" i="2"/>
  <c r="F602" i="2"/>
  <c r="G602" i="2"/>
  <c r="H602" i="2"/>
  <c r="I602" i="2"/>
  <c r="J602" i="2"/>
  <c r="K602" i="2"/>
  <c r="L602" i="2"/>
  <c r="C602" i="2"/>
  <c r="D601" i="2"/>
  <c r="E601" i="2"/>
  <c r="F601" i="2"/>
  <c r="G601" i="2"/>
  <c r="H601" i="2"/>
  <c r="I601" i="2"/>
  <c r="J601" i="2"/>
  <c r="K601" i="2"/>
  <c r="L601" i="2"/>
  <c r="D600" i="2"/>
  <c r="E600" i="2"/>
  <c r="F600" i="2"/>
  <c r="G600" i="2"/>
  <c r="H600" i="2"/>
  <c r="I600" i="2"/>
  <c r="J600" i="2"/>
  <c r="K600" i="2"/>
  <c r="L600" i="2"/>
  <c r="D599" i="2"/>
  <c r="E599" i="2"/>
  <c r="F599" i="2"/>
  <c r="G599" i="2"/>
  <c r="H599" i="2"/>
  <c r="I599" i="2"/>
  <c r="J599" i="2"/>
  <c r="K599" i="2"/>
  <c r="L599" i="2"/>
  <c r="C599" i="2"/>
  <c r="D598" i="2"/>
  <c r="E598" i="2"/>
  <c r="F598" i="2"/>
  <c r="G598" i="2"/>
  <c r="H598" i="2"/>
  <c r="I598" i="2"/>
  <c r="J598" i="2"/>
  <c r="K598" i="2"/>
  <c r="L598" i="2"/>
  <c r="C598" i="2"/>
  <c r="D597" i="2"/>
  <c r="E597" i="2"/>
  <c r="F597" i="2"/>
  <c r="G597" i="2"/>
  <c r="H597" i="2"/>
  <c r="I597" i="2"/>
  <c r="J597" i="2"/>
  <c r="K597" i="2"/>
  <c r="L597" i="2"/>
  <c r="C597" i="2"/>
  <c r="D563" i="2"/>
  <c r="E563" i="2"/>
  <c r="F563" i="2"/>
  <c r="G563" i="2"/>
  <c r="H563" i="2"/>
  <c r="I563" i="2"/>
  <c r="J563" i="2"/>
  <c r="K563" i="2"/>
  <c r="L563" i="2"/>
  <c r="C563" i="2"/>
  <c r="D561" i="2"/>
  <c r="E561" i="2"/>
  <c r="F561" i="2"/>
  <c r="G561" i="2"/>
  <c r="H561" i="2"/>
  <c r="I561" i="2"/>
  <c r="J561" i="2"/>
  <c r="K561" i="2"/>
  <c r="L561" i="2"/>
  <c r="C561" i="2"/>
  <c r="D560" i="2"/>
  <c r="E560" i="2"/>
  <c r="F560" i="2"/>
  <c r="G560" i="2"/>
  <c r="H560" i="2"/>
  <c r="I560" i="2"/>
  <c r="J560" i="2"/>
  <c r="K560" i="2"/>
  <c r="L560" i="2"/>
  <c r="C560" i="2"/>
  <c r="D559" i="2"/>
  <c r="E559" i="2"/>
  <c r="F559" i="2"/>
  <c r="G559" i="2"/>
  <c r="H559" i="2"/>
  <c r="I559" i="2"/>
  <c r="J559" i="2"/>
  <c r="K559" i="2"/>
  <c r="L559" i="2"/>
  <c r="D558" i="2"/>
  <c r="E558" i="2"/>
  <c r="F558" i="2"/>
  <c r="G558" i="2"/>
  <c r="H558" i="2"/>
  <c r="I558" i="2"/>
  <c r="J558" i="2"/>
  <c r="K558" i="2"/>
  <c r="L558" i="2"/>
  <c r="D557" i="2"/>
  <c r="E557" i="2"/>
  <c r="F557" i="2"/>
  <c r="G557" i="2"/>
  <c r="H557" i="2"/>
  <c r="I557" i="2"/>
  <c r="J557" i="2"/>
  <c r="K557" i="2"/>
  <c r="L557" i="2"/>
  <c r="C557" i="2"/>
  <c r="D556" i="2"/>
  <c r="E556" i="2"/>
  <c r="F556" i="2"/>
  <c r="G556" i="2"/>
  <c r="H556" i="2"/>
  <c r="I556" i="2"/>
  <c r="J556" i="2"/>
  <c r="K556" i="2"/>
  <c r="L556" i="2"/>
  <c r="C556" i="2"/>
  <c r="D555" i="2"/>
  <c r="E555" i="2"/>
  <c r="K555" i="2"/>
  <c r="L555" i="2"/>
  <c r="C555" i="2"/>
  <c r="D526" i="2"/>
  <c r="E526" i="2"/>
  <c r="F526" i="2"/>
  <c r="G526" i="2"/>
  <c r="H526" i="2"/>
  <c r="I526" i="2"/>
  <c r="J526" i="2"/>
  <c r="K526" i="2"/>
  <c r="L526" i="2"/>
  <c r="C526" i="2"/>
  <c r="E524" i="2"/>
  <c r="F524" i="2"/>
  <c r="G524" i="2"/>
  <c r="H524" i="2"/>
  <c r="I524" i="2"/>
  <c r="J524" i="2"/>
  <c r="K524" i="2"/>
  <c r="L524" i="2"/>
  <c r="D523" i="2"/>
  <c r="E523" i="2"/>
  <c r="F523" i="2"/>
  <c r="G523" i="2"/>
  <c r="H523" i="2"/>
  <c r="I523" i="2"/>
  <c r="J523" i="2"/>
  <c r="K523" i="2"/>
  <c r="L523" i="2"/>
  <c r="C523" i="2"/>
  <c r="D522" i="2"/>
  <c r="E522" i="2"/>
  <c r="F522" i="2"/>
  <c r="G522" i="2"/>
  <c r="H522" i="2"/>
  <c r="I522" i="2"/>
  <c r="J522" i="2"/>
  <c r="K522" i="2"/>
  <c r="L522" i="2"/>
  <c r="D521" i="2"/>
  <c r="F521" i="2"/>
  <c r="G521" i="2"/>
  <c r="H521" i="2"/>
  <c r="I521" i="2"/>
  <c r="J521" i="2"/>
  <c r="K521" i="2"/>
  <c r="L521" i="2"/>
  <c r="D520" i="2"/>
  <c r="E520" i="2"/>
  <c r="H520" i="2"/>
  <c r="I520" i="2"/>
  <c r="J520" i="2"/>
  <c r="K520" i="2"/>
  <c r="L520" i="2"/>
  <c r="C520" i="2"/>
  <c r="D519" i="2"/>
  <c r="E519" i="2"/>
  <c r="F519" i="2"/>
  <c r="G519" i="2"/>
  <c r="H519" i="2"/>
  <c r="I519" i="2"/>
  <c r="J519" i="2"/>
  <c r="K519" i="2"/>
  <c r="L519" i="2"/>
  <c r="C519" i="2"/>
  <c r="D518" i="2"/>
  <c r="E518" i="2"/>
  <c r="F518" i="2"/>
  <c r="G518" i="2"/>
  <c r="H518" i="2"/>
  <c r="I518" i="2"/>
  <c r="J518" i="2"/>
  <c r="K518" i="2"/>
  <c r="L518" i="2"/>
  <c r="C518" i="2"/>
  <c r="D491" i="2"/>
  <c r="E491" i="2"/>
  <c r="F491" i="2"/>
  <c r="G491" i="2"/>
  <c r="H491" i="2"/>
  <c r="I491" i="2"/>
  <c r="J491" i="2"/>
  <c r="K491" i="2"/>
  <c r="L491" i="2"/>
  <c r="C491" i="2"/>
  <c r="D489" i="2"/>
  <c r="E489" i="2"/>
  <c r="F489" i="2"/>
  <c r="G489" i="2"/>
  <c r="H489" i="2"/>
  <c r="I489" i="2"/>
  <c r="J489" i="2"/>
  <c r="K489" i="2"/>
  <c r="L489" i="2"/>
  <c r="C489" i="2"/>
  <c r="D488" i="2"/>
  <c r="E488" i="2"/>
  <c r="F488" i="2"/>
  <c r="G488" i="2"/>
  <c r="H488" i="2"/>
  <c r="I488" i="2"/>
  <c r="J488" i="2"/>
  <c r="K488" i="2"/>
  <c r="L488" i="2"/>
  <c r="C488" i="2"/>
  <c r="D487" i="2"/>
  <c r="E487" i="2"/>
  <c r="F487" i="2"/>
  <c r="G487" i="2"/>
  <c r="H487" i="2"/>
  <c r="I487" i="2"/>
  <c r="J487" i="2"/>
  <c r="K487" i="2"/>
  <c r="L487" i="2"/>
  <c r="D486" i="2"/>
  <c r="E486" i="2"/>
  <c r="F486" i="2"/>
  <c r="G486" i="2"/>
  <c r="H486" i="2"/>
  <c r="I486" i="2"/>
  <c r="J486" i="2"/>
  <c r="K486" i="2"/>
  <c r="L486" i="2"/>
  <c r="D485" i="2"/>
  <c r="E485" i="2"/>
  <c r="F485" i="2"/>
  <c r="G485" i="2"/>
  <c r="H485" i="2"/>
  <c r="I485" i="2"/>
  <c r="J485" i="2"/>
  <c r="K485" i="2"/>
  <c r="L485" i="2"/>
  <c r="C485" i="2"/>
  <c r="D484" i="2"/>
  <c r="E484" i="2"/>
  <c r="F484" i="2"/>
  <c r="G484" i="2"/>
  <c r="H484" i="2"/>
  <c r="I484" i="2"/>
  <c r="J484" i="2"/>
  <c r="K484" i="2"/>
  <c r="L484" i="2"/>
  <c r="C484" i="2"/>
  <c r="E483" i="2"/>
  <c r="F483" i="2"/>
  <c r="G483" i="2"/>
  <c r="H483" i="2"/>
  <c r="I483" i="2"/>
  <c r="J483" i="2"/>
  <c r="K483" i="2"/>
  <c r="L483" i="2"/>
  <c r="C483" i="2"/>
  <c r="D456" i="2"/>
  <c r="E456" i="2"/>
  <c r="F456" i="2"/>
  <c r="G456" i="2"/>
  <c r="H456" i="2"/>
  <c r="I456" i="2"/>
  <c r="J456" i="2"/>
  <c r="K456" i="2"/>
  <c r="L456" i="2"/>
  <c r="C456" i="2"/>
  <c r="D454" i="2"/>
  <c r="E454" i="2"/>
  <c r="F454" i="2"/>
  <c r="G454" i="2"/>
  <c r="H454" i="2"/>
  <c r="I454" i="2"/>
  <c r="J454" i="2"/>
  <c r="K454" i="2"/>
  <c r="L454" i="2"/>
  <c r="C454" i="2"/>
  <c r="D453" i="2"/>
  <c r="E453" i="2"/>
  <c r="F453" i="2"/>
  <c r="G453" i="2"/>
  <c r="H453" i="2"/>
  <c r="I453" i="2"/>
  <c r="J453" i="2"/>
  <c r="K453" i="2"/>
  <c r="L453" i="2"/>
  <c r="D452" i="2"/>
  <c r="E452" i="2"/>
  <c r="F452" i="2"/>
  <c r="G452" i="2"/>
  <c r="H452" i="2"/>
  <c r="I452" i="2"/>
  <c r="J452" i="2"/>
  <c r="K452" i="2"/>
  <c r="L452" i="2"/>
  <c r="D451" i="2"/>
  <c r="E451" i="2"/>
  <c r="F451" i="2"/>
  <c r="G451" i="2"/>
  <c r="H451" i="2"/>
  <c r="I451" i="2"/>
  <c r="J451" i="2"/>
  <c r="K451" i="2"/>
  <c r="L451" i="2"/>
  <c r="D450" i="2"/>
  <c r="E450" i="2"/>
  <c r="F450" i="2"/>
  <c r="G450" i="2"/>
  <c r="H450" i="2"/>
  <c r="I450" i="2"/>
  <c r="J450" i="2"/>
  <c r="K450" i="2"/>
  <c r="L450" i="2"/>
  <c r="D449" i="2"/>
  <c r="E449" i="2"/>
  <c r="F449" i="2"/>
  <c r="G449" i="2"/>
  <c r="H449" i="2"/>
  <c r="I449" i="2"/>
  <c r="J449" i="2"/>
  <c r="K449" i="2"/>
  <c r="L449" i="2"/>
  <c r="D448" i="2"/>
  <c r="E448" i="2"/>
  <c r="F448" i="2"/>
  <c r="G448" i="2"/>
  <c r="H448" i="2"/>
  <c r="I448" i="2"/>
  <c r="J448" i="2"/>
  <c r="K448" i="2"/>
  <c r="L448" i="2"/>
  <c r="C448" i="2"/>
  <c r="C450" i="2"/>
  <c r="C449" i="2"/>
  <c r="C420" i="2"/>
  <c r="M420" i="2" s="1"/>
  <c r="C417" i="2"/>
  <c r="M417" i="2" s="1"/>
  <c r="C414" i="2"/>
  <c r="C413" i="2"/>
  <c r="D379" i="2"/>
  <c r="E379" i="2"/>
  <c r="F379" i="2"/>
  <c r="G379" i="2"/>
  <c r="H379" i="2"/>
  <c r="I379" i="2"/>
  <c r="J379" i="2"/>
  <c r="K379" i="2"/>
  <c r="L379" i="2"/>
  <c r="C379" i="2"/>
  <c r="C377" i="2"/>
  <c r="M377" i="2" s="1"/>
  <c r="C378" i="2"/>
  <c r="M378" i="2" s="1"/>
  <c r="H594" i="2"/>
  <c r="H552" i="2"/>
  <c r="H515" i="2"/>
  <c r="H480" i="2"/>
  <c r="H445" i="2"/>
  <c r="H409" i="2"/>
  <c r="H374" i="2"/>
  <c r="C594" i="2"/>
  <c r="C552" i="2"/>
  <c r="C515" i="2"/>
  <c r="C480" i="2"/>
  <c r="C445" i="2"/>
  <c r="C409" i="2"/>
  <c r="C374" i="2"/>
  <c r="C593" i="2"/>
  <c r="C551" i="2"/>
  <c r="C514" i="2"/>
  <c r="C479" i="2"/>
  <c r="C444" i="2"/>
  <c r="C408" i="2"/>
  <c r="C373" i="2"/>
  <c r="C592" i="2"/>
  <c r="C550" i="2"/>
  <c r="C513" i="2"/>
  <c r="C478" i="2"/>
  <c r="C407" i="2"/>
  <c r="C372" i="2"/>
  <c r="L591" i="2"/>
  <c r="H591" i="2"/>
  <c r="F591" i="2"/>
  <c r="C591" i="2"/>
  <c r="M549" i="2"/>
  <c r="J549" i="2"/>
  <c r="G549" i="2"/>
  <c r="C549" i="2"/>
  <c r="M512" i="2"/>
  <c r="I512" i="2"/>
  <c r="F512" i="2"/>
  <c r="C512" i="2"/>
  <c r="C589" i="2"/>
  <c r="C404" i="2"/>
  <c r="C547" i="2"/>
  <c r="C510" i="2"/>
  <c r="C475" i="2"/>
  <c r="C440" i="2"/>
  <c r="C369" i="2"/>
  <c r="O18" i="3"/>
  <c r="B13" i="4"/>
  <c r="C13" i="4"/>
  <c r="D13" i="4"/>
  <c r="E13" i="4"/>
  <c r="B14" i="4"/>
  <c r="C14" i="4"/>
  <c r="D14" i="4"/>
  <c r="E14" i="4"/>
  <c r="B15" i="4"/>
  <c r="C15" i="4"/>
  <c r="D15" i="4"/>
  <c r="E15" i="4"/>
  <c r="B16" i="4"/>
  <c r="C16" i="4"/>
  <c r="D16" i="4"/>
  <c r="E16" i="4"/>
  <c r="B17" i="4"/>
  <c r="C17" i="4"/>
  <c r="D17" i="4"/>
  <c r="E17" i="4"/>
  <c r="B18" i="4"/>
  <c r="C18" i="4"/>
  <c r="D18" i="4"/>
  <c r="E18" i="4"/>
  <c r="B19" i="4"/>
  <c r="P13" i="11"/>
  <c r="L13" i="3" s="1"/>
  <c r="P14" i="11"/>
  <c r="L14" i="3" s="1"/>
  <c r="P15" i="11"/>
  <c r="L15" i="3" s="1"/>
  <c r="P16" i="11"/>
  <c r="L16" i="3" s="1"/>
  <c r="P17" i="11"/>
  <c r="L17" i="3" s="1"/>
  <c r="P18" i="11"/>
  <c r="L18" i="3" s="1"/>
  <c r="P12" i="11"/>
  <c r="L12" i="3" s="1"/>
  <c r="P15" i="9"/>
  <c r="J15" i="3" s="1"/>
  <c r="P16" i="9"/>
  <c r="J16" i="3" s="1"/>
  <c r="P17" i="9"/>
  <c r="J17" i="3" s="1"/>
  <c r="P18" i="9"/>
  <c r="J18" i="3" s="1"/>
  <c r="P14" i="9"/>
  <c r="J14" i="3" s="1"/>
  <c r="P13" i="9"/>
  <c r="J13" i="3" s="1"/>
  <c r="J12" i="3"/>
  <c r="I12" i="3"/>
  <c r="P12" i="6"/>
  <c r="G12" i="3" s="1"/>
  <c r="P12" i="12"/>
  <c r="M12" i="3" s="1"/>
  <c r="P13" i="12"/>
  <c r="M13" i="3" s="1"/>
  <c r="P14" i="12"/>
  <c r="M14" i="3" s="1"/>
  <c r="P15" i="12"/>
  <c r="M15" i="3" s="1"/>
  <c r="P16" i="12"/>
  <c r="M16" i="3" s="1"/>
  <c r="P17" i="12"/>
  <c r="M17" i="3" s="1"/>
  <c r="P18" i="12"/>
  <c r="M18" i="3" s="1"/>
  <c r="B12" i="9"/>
  <c r="B13" i="9"/>
  <c r="B14" i="9"/>
  <c r="B15" i="9"/>
  <c r="B16" i="9"/>
  <c r="B17" i="9"/>
  <c r="B18" i="9"/>
  <c r="M1171" i="2" l="1"/>
  <c r="M1136" i="2"/>
  <c r="M485" i="2"/>
  <c r="M413" i="2"/>
  <c r="M418" i="2"/>
  <c r="M561" i="2"/>
  <c r="M414" i="2"/>
  <c r="M449" i="2"/>
  <c r="M484" i="2"/>
  <c r="M557" i="2"/>
  <c r="M448" i="2"/>
  <c r="M560" i="2"/>
  <c r="M556" i="2"/>
  <c r="M1101" i="2"/>
  <c r="M1066" i="2"/>
  <c r="M1031" i="2"/>
  <c r="M379" i="2"/>
  <c r="M450" i="2"/>
  <c r="M488" i="2"/>
  <c r="M489" i="2"/>
  <c r="M491" i="2"/>
  <c r="M518" i="2"/>
  <c r="M519" i="2"/>
  <c r="M382" i="2"/>
  <c r="M383" i="2"/>
  <c r="M385" i="2"/>
  <c r="M451" i="2"/>
  <c r="M486" i="2"/>
  <c r="M520" i="2"/>
  <c r="M521" i="2"/>
  <c r="M523" i="2"/>
  <c r="M524" i="2"/>
  <c r="M526" i="2"/>
  <c r="M555" i="2"/>
  <c r="M559" i="2"/>
  <c r="M601" i="2"/>
  <c r="M416" i="2"/>
  <c r="M453" i="2"/>
  <c r="M381" i="2"/>
  <c r="M452" i="2"/>
  <c r="M454" i="2"/>
  <c r="M456" i="2"/>
  <c r="M483" i="2"/>
  <c r="M487" i="2"/>
  <c r="M522" i="2"/>
  <c r="M558" i="2"/>
  <c r="M563" i="2"/>
  <c r="M597" i="2"/>
  <c r="M598" i="2"/>
  <c r="M599" i="2"/>
  <c r="M600" i="2"/>
  <c r="M602" i="2"/>
  <c r="M603" i="2"/>
  <c r="M605" i="2"/>
  <c r="M380" i="2"/>
  <c r="M412" i="2"/>
  <c r="M415" i="2"/>
  <c r="M995" i="2"/>
  <c r="M960" i="2"/>
  <c r="M925" i="2"/>
  <c r="M889" i="2"/>
  <c r="M855" i="2"/>
  <c r="M819" i="2"/>
  <c r="M784" i="2"/>
  <c r="M750" i="2"/>
  <c r="M715" i="2"/>
  <c r="O16" i="3"/>
  <c r="O15" i="3"/>
  <c r="O14" i="3"/>
  <c r="O13" i="3"/>
  <c r="O12" i="3"/>
  <c r="M679" i="2"/>
  <c r="M423" i="2"/>
  <c r="M494" i="2"/>
  <c r="M388" i="2"/>
  <c r="M459" i="2"/>
  <c r="M529" i="2"/>
  <c r="M608" i="2"/>
  <c r="N12" i="3"/>
  <c r="N18" i="3"/>
  <c r="N16" i="3"/>
  <c r="N14" i="3"/>
  <c r="N17" i="3"/>
  <c r="N15" i="3"/>
  <c r="N13" i="3"/>
  <c r="O17" i="3" l="1"/>
  <c r="M566" i="2"/>
  <c r="M422" i="2"/>
  <c r="M565" i="2"/>
  <c r="M493" i="2"/>
  <c r="M458" i="2"/>
  <c r="M387" i="2"/>
  <c r="M607" i="2"/>
  <c r="M528" i="2"/>
  <c r="C19" i="2" l="1"/>
  <c r="C338" i="2" l="1"/>
  <c r="C337" i="2"/>
  <c r="C295" i="2"/>
  <c r="C292" i="2"/>
  <c r="C253" i="2"/>
  <c r="C209" i="2"/>
  <c r="C165" i="2" l="1"/>
  <c r="C119" i="2"/>
  <c r="D89" i="2"/>
  <c r="C79" i="2"/>
  <c r="C43" i="2"/>
  <c r="C9" i="2"/>
  <c r="C334" i="2"/>
  <c r="C250" i="2"/>
  <c r="C206" i="2"/>
  <c r="C162" i="2"/>
  <c r="C116" i="2"/>
  <c r="C76" i="2"/>
  <c r="C40" i="2"/>
  <c r="C7" i="2"/>
  <c r="D348" i="2"/>
  <c r="E348" i="2"/>
  <c r="F348" i="2"/>
  <c r="G348" i="2"/>
  <c r="H348" i="2"/>
  <c r="I348" i="2"/>
  <c r="J348" i="2"/>
  <c r="K348" i="2"/>
  <c r="L348" i="2"/>
  <c r="C348" i="2"/>
  <c r="C306" i="2"/>
  <c r="G49" i="2"/>
  <c r="H49" i="2"/>
  <c r="I49" i="2"/>
  <c r="F49" i="2"/>
  <c r="F15" i="2"/>
  <c r="D306" i="2"/>
  <c r="E306" i="2"/>
  <c r="E12" i="4"/>
  <c r="D12" i="4"/>
  <c r="C12" i="4"/>
  <c r="B12" i="4"/>
  <c r="E11" i="4"/>
  <c r="D11" i="4"/>
  <c r="C11" i="4"/>
  <c r="B11" i="4"/>
  <c r="E10" i="4"/>
  <c r="D10" i="4"/>
  <c r="C10" i="4"/>
  <c r="B10" i="4"/>
  <c r="E9" i="4"/>
  <c r="D9" i="4"/>
  <c r="C9" i="4"/>
  <c r="B9" i="4"/>
  <c r="E8" i="4"/>
  <c r="D8" i="4"/>
  <c r="C8" i="4"/>
  <c r="B8" i="4"/>
  <c r="E7" i="4"/>
  <c r="D7" i="4"/>
  <c r="C7" i="4"/>
  <c r="B7" i="4"/>
  <c r="E6" i="4"/>
  <c r="D6" i="4"/>
  <c r="C6" i="4"/>
  <c r="B6" i="4"/>
  <c r="E5" i="4"/>
  <c r="D5" i="4"/>
  <c r="C5" i="4"/>
  <c r="B5" i="4"/>
  <c r="E4" i="4"/>
  <c r="D4" i="4"/>
  <c r="C4" i="4"/>
  <c r="B4" i="4"/>
  <c r="B11" i="3"/>
  <c r="E10" i="3"/>
  <c r="D10" i="3"/>
  <c r="C10" i="3"/>
  <c r="B10" i="3"/>
  <c r="E9" i="3"/>
  <c r="D9" i="3"/>
  <c r="C9" i="3"/>
  <c r="B9" i="3"/>
  <c r="E8" i="3"/>
  <c r="D8" i="3"/>
  <c r="C8" i="3"/>
  <c r="B8" i="3"/>
  <c r="E7" i="3"/>
  <c r="D7" i="3"/>
  <c r="C7" i="3"/>
  <c r="B7" i="3"/>
  <c r="E6" i="3"/>
  <c r="D6" i="3"/>
  <c r="C6" i="3"/>
  <c r="B6" i="3"/>
  <c r="E5" i="3"/>
  <c r="D5" i="3"/>
  <c r="C5" i="3"/>
  <c r="B5" i="3"/>
  <c r="E4" i="3"/>
  <c r="D4" i="3"/>
  <c r="C4" i="3"/>
  <c r="B4" i="3"/>
  <c r="E3" i="3"/>
  <c r="D3" i="3"/>
  <c r="C3" i="3"/>
  <c r="B3" i="3"/>
  <c r="D350" i="2"/>
  <c r="E350" i="2"/>
  <c r="F350" i="2"/>
  <c r="G350" i="2"/>
  <c r="H350" i="2"/>
  <c r="I350" i="2"/>
  <c r="J350" i="2"/>
  <c r="K350" i="2"/>
  <c r="L350" i="2"/>
  <c r="C350" i="2"/>
  <c r="E347" i="2"/>
  <c r="F347" i="2"/>
  <c r="G347" i="2"/>
  <c r="H347" i="2"/>
  <c r="I347" i="2"/>
  <c r="J347" i="2"/>
  <c r="K347" i="2"/>
  <c r="L347" i="2"/>
  <c r="D347" i="2"/>
  <c r="C347" i="2"/>
  <c r="D346" i="2"/>
  <c r="E346" i="2"/>
  <c r="F346" i="2"/>
  <c r="G346" i="2"/>
  <c r="H346" i="2"/>
  <c r="I346" i="2"/>
  <c r="J346" i="2"/>
  <c r="K346" i="2"/>
  <c r="L346" i="2"/>
  <c r="D345" i="2"/>
  <c r="E345" i="2"/>
  <c r="F345" i="2"/>
  <c r="G345" i="2"/>
  <c r="H345" i="2"/>
  <c r="I345" i="2"/>
  <c r="J345" i="2"/>
  <c r="K345" i="2"/>
  <c r="L345" i="2"/>
  <c r="D344" i="2"/>
  <c r="E344" i="2"/>
  <c r="F344" i="2"/>
  <c r="G344" i="2"/>
  <c r="H344" i="2"/>
  <c r="I344" i="2"/>
  <c r="J344" i="2"/>
  <c r="K344" i="2"/>
  <c r="L344" i="2"/>
  <c r="C344" i="2"/>
  <c r="D343" i="2"/>
  <c r="E343" i="2"/>
  <c r="F343" i="2"/>
  <c r="G343" i="2"/>
  <c r="H343" i="2"/>
  <c r="I343" i="2"/>
  <c r="J343" i="2"/>
  <c r="K343" i="2"/>
  <c r="L343" i="2"/>
  <c r="C343" i="2"/>
  <c r="D342" i="2"/>
  <c r="E342" i="2"/>
  <c r="F342" i="2"/>
  <c r="G342" i="2"/>
  <c r="H342" i="2"/>
  <c r="I342" i="2"/>
  <c r="J342" i="2"/>
  <c r="K342" i="2"/>
  <c r="L342" i="2"/>
  <c r="C342" i="2"/>
  <c r="H339" i="2"/>
  <c r="C339" i="2"/>
  <c r="D308" i="2"/>
  <c r="E308" i="2"/>
  <c r="F308" i="2"/>
  <c r="G308" i="2"/>
  <c r="H308" i="2"/>
  <c r="I308" i="2"/>
  <c r="J308" i="2"/>
  <c r="K308" i="2"/>
  <c r="L308" i="2"/>
  <c r="C308" i="2"/>
  <c r="G306" i="2"/>
  <c r="H306" i="2"/>
  <c r="I306" i="2"/>
  <c r="J306" i="2"/>
  <c r="K306" i="2"/>
  <c r="L306" i="2"/>
  <c r="D305" i="2"/>
  <c r="E305" i="2"/>
  <c r="F305" i="2"/>
  <c r="G305" i="2"/>
  <c r="H305" i="2"/>
  <c r="I305" i="2"/>
  <c r="J305" i="2"/>
  <c r="K305" i="2"/>
  <c r="L305" i="2"/>
  <c r="C305" i="2"/>
  <c r="D304" i="2"/>
  <c r="E304" i="2"/>
  <c r="F304" i="2"/>
  <c r="G304" i="2"/>
  <c r="H304" i="2"/>
  <c r="I304" i="2"/>
  <c r="J304" i="2"/>
  <c r="K304" i="2"/>
  <c r="L304" i="2"/>
  <c r="D303" i="2"/>
  <c r="E303" i="2"/>
  <c r="F303" i="2"/>
  <c r="G303" i="2"/>
  <c r="H303" i="2"/>
  <c r="I303" i="2"/>
  <c r="J303" i="2"/>
  <c r="K303" i="2"/>
  <c r="L303" i="2"/>
  <c r="D302" i="2"/>
  <c r="E302" i="2"/>
  <c r="F302" i="2"/>
  <c r="G302" i="2"/>
  <c r="H302" i="2"/>
  <c r="I302" i="2"/>
  <c r="J302" i="2"/>
  <c r="K302" i="2"/>
  <c r="L302" i="2"/>
  <c r="C302" i="2"/>
  <c r="D301" i="2"/>
  <c r="E301" i="2"/>
  <c r="F301" i="2"/>
  <c r="G301" i="2"/>
  <c r="H301" i="2"/>
  <c r="I301" i="2"/>
  <c r="J301" i="2"/>
  <c r="K301" i="2"/>
  <c r="L301" i="2"/>
  <c r="C301" i="2"/>
  <c r="D300" i="2"/>
  <c r="E300" i="2"/>
  <c r="F300" i="2"/>
  <c r="G300" i="2"/>
  <c r="H300" i="2"/>
  <c r="I300" i="2"/>
  <c r="J300" i="2"/>
  <c r="K300" i="2"/>
  <c r="L300" i="2"/>
  <c r="C300" i="2"/>
  <c r="H297" i="2"/>
  <c r="C297" i="2"/>
  <c r="C296" i="2"/>
  <c r="D266" i="2"/>
  <c r="E266" i="2"/>
  <c r="F266" i="2"/>
  <c r="G266" i="2"/>
  <c r="H266" i="2"/>
  <c r="I266" i="2"/>
  <c r="J266" i="2"/>
  <c r="K266" i="2"/>
  <c r="L266" i="2"/>
  <c r="C266" i="2"/>
  <c r="D264" i="2"/>
  <c r="E264" i="2"/>
  <c r="F264" i="2"/>
  <c r="G264" i="2"/>
  <c r="H264" i="2"/>
  <c r="I264" i="2"/>
  <c r="J264" i="2"/>
  <c r="K264" i="2"/>
  <c r="L264" i="2"/>
  <c r="C264" i="2"/>
  <c r="D263" i="2"/>
  <c r="E263" i="2"/>
  <c r="F263" i="2"/>
  <c r="G263" i="2"/>
  <c r="H263" i="2"/>
  <c r="I263" i="2"/>
  <c r="J263" i="2"/>
  <c r="K263" i="2"/>
  <c r="L263" i="2"/>
  <c r="C263" i="2"/>
  <c r="D262" i="2"/>
  <c r="E262" i="2"/>
  <c r="F262" i="2"/>
  <c r="G262" i="2"/>
  <c r="H262" i="2"/>
  <c r="I262" i="2"/>
  <c r="J262" i="2"/>
  <c r="K262" i="2"/>
  <c r="L262" i="2"/>
  <c r="D261" i="2"/>
  <c r="E261" i="2"/>
  <c r="F261" i="2"/>
  <c r="G261" i="2"/>
  <c r="H261" i="2"/>
  <c r="I261" i="2"/>
  <c r="J261" i="2"/>
  <c r="K261" i="2"/>
  <c r="L261" i="2"/>
  <c r="D260" i="2"/>
  <c r="E260" i="2"/>
  <c r="F260" i="2"/>
  <c r="G260" i="2"/>
  <c r="H260" i="2"/>
  <c r="I260" i="2"/>
  <c r="J260" i="2"/>
  <c r="K260" i="2"/>
  <c r="L260" i="2"/>
  <c r="C260" i="2"/>
  <c r="D259" i="2"/>
  <c r="E259" i="2"/>
  <c r="F259" i="2"/>
  <c r="G259" i="2"/>
  <c r="H259" i="2"/>
  <c r="I259" i="2"/>
  <c r="J259" i="2"/>
  <c r="K259" i="2"/>
  <c r="L259" i="2"/>
  <c r="C259" i="2"/>
  <c r="D258" i="2"/>
  <c r="E258" i="2"/>
  <c r="F258" i="2"/>
  <c r="G258" i="2"/>
  <c r="H258" i="2"/>
  <c r="I258" i="2"/>
  <c r="J258" i="2"/>
  <c r="K258" i="2"/>
  <c r="L258" i="2"/>
  <c r="C258" i="2"/>
  <c r="H255" i="2"/>
  <c r="C255" i="2"/>
  <c r="C254" i="2"/>
  <c r="D222" i="2"/>
  <c r="E222" i="2"/>
  <c r="F222" i="2"/>
  <c r="G222" i="2"/>
  <c r="H222" i="2"/>
  <c r="I222" i="2"/>
  <c r="J222" i="2"/>
  <c r="K222" i="2"/>
  <c r="L222" i="2"/>
  <c r="C222" i="2"/>
  <c r="D220" i="2"/>
  <c r="E220" i="2"/>
  <c r="F220" i="2"/>
  <c r="G220" i="2"/>
  <c r="H220" i="2"/>
  <c r="I220" i="2"/>
  <c r="J220" i="2"/>
  <c r="K220" i="2"/>
  <c r="L220" i="2"/>
  <c r="C220" i="2"/>
  <c r="D219" i="2"/>
  <c r="E219" i="2"/>
  <c r="F219" i="2"/>
  <c r="G219" i="2"/>
  <c r="H219" i="2"/>
  <c r="I219" i="2"/>
  <c r="J219" i="2"/>
  <c r="K219" i="2"/>
  <c r="L219" i="2"/>
  <c r="C219" i="2"/>
  <c r="D218" i="2"/>
  <c r="E218" i="2"/>
  <c r="F218" i="2"/>
  <c r="G218" i="2"/>
  <c r="H218" i="2"/>
  <c r="I218" i="2"/>
  <c r="J218" i="2"/>
  <c r="K218" i="2"/>
  <c r="L218" i="2"/>
  <c r="D217" i="2"/>
  <c r="E217" i="2"/>
  <c r="F217" i="2"/>
  <c r="G217" i="2"/>
  <c r="H217" i="2"/>
  <c r="I217" i="2"/>
  <c r="J217" i="2"/>
  <c r="K217" i="2"/>
  <c r="L217" i="2"/>
  <c r="D216" i="2"/>
  <c r="E216" i="2"/>
  <c r="F216" i="2"/>
  <c r="G216" i="2"/>
  <c r="H216" i="2"/>
  <c r="I216" i="2"/>
  <c r="J216" i="2"/>
  <c r="K216" i="2"/>
  <c r="L216" i="2"/>
  <c r="C216" i="2"/>
  <c r="D215" i="2"/>
  <c r="E215" i="2"/>
  <c r="F215" i="2"/>
  <c r="G215" i="2"/>
  <c r="H215" i="2"/>
  <c r="I215" i="2"/>
  <c r="J215" i="2"/>
  <c r="K215" i="2"/>
  <c r="L215" i="2"/>
  <c r="C215" i="2"/>
  <c r="D214" i="2"/>
  <c r="E214" i="2"/>
  <c r="F214" i="2"/>
  <c r="G214" i="2"/>
  <c r="H214" i="2"/>
  <c r="I214" i="2"/>
  <c r="J214" i="2"/>
  <c r="K214" i="2"/>
  <c r="L214" i="2"/>
  <c r="C214" i="2"/>
  <c r="H211" i="2"/>
  <c r="C211" i="2"/>
  <c r="C210" i="2"/>
  <c r="D178" i="2"/>
  <c r="E178" i="2"/>
  <c r="F178" i="2"/>
  <c r="G178" i="2"/>
  <c r="H178" i="2"/>
  <c r="I178" i="2"/>
  <c r="J178" i="2"/>
  <c r="K178" i="2"/>
  <c r="L178" i="2"/>
  <c r="D176" i="2"/>
  <c r="E176" i="2"/>
  <c r="F176" i="2"/>
  <c r="G176" i="2"/>
  <c r="H176" i="2"/>
  <c r="I176" i="2"/>
  <c r="J176" i="2"/>
  <c r="K176" i="2"/>
  <c r="L176" i="2"/>
  <c r="D175" i="2"/>
  <c r="E175" i="2"/>
  <c r="F175" i="2"/>
  <c r="G175" i="2"/>
  <c r="H175" i="2"/>
  <c r="I175" i="2"/>
  <c r="J175" i="2"/>
  <c r="K175" i="2"/>
  <c r="L175" i="2"/>
  <c r="C175" i="2"/>
  <c r="D174" i="2"/>
  <c r="E174" i="2"/>
  <c r="F174" i="2"/>
  <c r="G174" i="2"/>
  <c r="H174" i="2"/>
  <c r="I174" i="2"/>
  <c r="J174" i="2"/>
  <c r="K174" i="2"/>
  <c r="L174" i="2"/>
  <c r="D173" i="2"/>
  <c r="E173" i="2"/>
  <c r="F173" i="2"/>
  <c r="G173" i="2"/>
  <c r="H173" i="2"/>
  <c r="I173" i="2"/>
  <c r="J173" i="2"/>
  <c r="K173" i="2"/>
  <c r="L173" i="2"/>
  <c r="M78" i="2"/>
  <c r="I172" i="2"/>
  <c r="J172" i="2"/>
  <c r="K172" i="2"/>
  <c r="L172" i="2"/>
  <c r="I171" i="2"/>
  <c r="J171" i="2"/>
  <c r="K171" i="2"/>
  <c r="L171" i="2"/>
  <c r="I170" i="2"/>
  <c r="J170" i="2"/>
  <c r="K170" i="2"/>
  <c r="L170" i="2"/>
  <c r="I132" i="2"/>
  <c r="J132" i="2"/>
  <c r="K132" i="2"/>
  <c r="L132" i="2"/>
  <c r="I130" i="2"/>
  <c r="J130" i="2"/>
  <c r="K130" i="2"/>
  <c r="L130" i="2"/>
  <c r="I129" i="2"/>
  <c r="J129" i="2"/>
  <c r="K129" i="2"/>
  <c r="L129" i="2"/>
  <c r="I128" i="2"/>
  <c r="J128" i="2"/>
  <c r="K128" i="2"/>
  <c r="L128" i="2"/>
  <c r="I127" i="2"/>
  <c r="J127" i="2"/>
  <c r="K127" i="2"/>
  <c r="L127" i="2"/>
  <c r="I126" i="2"/>
  <c r="J126" i="2"/>
  <c r="K126" i="2"/>
  <c r="L126" i="2"/>
  <c r="I125" i="2"/>
  <c r="J125" i="2"/>
  <c r="K125" i="2"/>
  <c r="L125" i="2"/>
  <c r="I124" i="2"/>
  <c r="J124" i="2"/>
  <c r="K124" i="2"/>
  <c r="L124" i="2"/>
  <c r="I92" i="2"/>
  <c r="J92" i="2"/>
  <c r="K92" i="2"/>
  <c r="L92" i="2"/>
  <c r="I90" i="2"/>
  <c r="J90" i="2"/>
  <c r="K90" i="2"/>
  <c r="L90" i="2"/>
  <c r="I89" i="2"/>
  <c r="J89" i="2"/>
  <c r="K89" i="2"/>
  <c r="L89" i="2"/>
  <c r="I88" i="2"/>
  <c r="J88" i="2"/>
  <c r="K88" i="2"/>
  <c r="L88" i="2"/>
  <c r="I87" i="2"/>
  <c r="J87" i="2"/>
  <c r="K87" i="2"/>
  <c r="L87" i="2"/>
  <c r="I86" i="2"/>
  <c r="J86" i="2"/>
  <c r="K86" i="2"/>
  <c r="L86" i="2"/>
  <c r="I85" i="2"/>
  <c r="J85" i="2"/>
  <c r="K85" i="2"/>
  <c r="L85" i="2"/>
  <c r="I84" i="2"/>
  <c r="J84" i="2"/>
  <c r="K84" i="2"/>
  <c r="L84" i="2"/>
  <c r="I56" i="2"/>
  <c r="J56" i="2"/>
  <c r="K56" i="2"/>
  <c r="L56" i="2"/>
  <c r="I54" i="2"/>
  <c r="J54" i="2"/>
  <c r="K54" i="2"/>
  <c r="L54" i="2"/>
  <c r="I53" i="2"/>
  <c r="J53" i="2"/>
  <c r="K53" i="2"/>
  <c r="L53" i="2"/>
  <c r="I52" i="2"/>
  <c r="J52" i="2"/>
  <c r="K52" i="2"/>
  <c r="L52" i="2"/>
  <c r="I51" i="2"/>
  <c r="J51" i="2"/>
  <c r="K51" i="2"/>
  <c r="L51" i="2"/>
  <c r="I50" i="2"/>
  <c r="J50" i="2"/>
  <c r="K50" i="2"/>
  <c r="L50" i="2"/>
  <c r="J49" i="2"/>
  <c r="K49" i="2"/>
  <c r="L49" i="2"/>
  <c r="I48" i="2"/>
  <c r="J48" i="2"/>
  <c r="K48" i="2"/>
  <c r="L48" i="2"/>
  <c r="C44" i="2"/>
  <c r="I22" i="2"/>
  <c r="J22" i="2"/>
  <c r="K22" i="2"/>
  <c r="L22" i="2"/>
  <c r="I20" i="2"/>
  <c r="J20" i="2"/>
  <c r="K20" i="2"/>
  <c r="L20" i="2"/>
  <c r="I19" i="2"/>
  <c r="J19" i="2"/>
  <c r="K19" i="2"/>
  <c r="L19" i="2"/>
  <c r="I18" i="2"/>
  <c r="J18" i="2"/>
  <c r="K18" i="2"/>
  <c r="L18" i="2"/>
  <c r="I17" i="2"/>
  <c r="J17" i="2"/>
  <c r="K17" i="2"/>
  <c r="L17" i="2"/>
  <c r="I16" i="2"/>
  <c r="J16" i="2"/>
  <c r="K16" i="2"/>
  <c r="L16" i="2"/>
  <c r="G15" i="2"/>
  <c r="H15" i="2"/>
  <c r="I15" i="2"/>
  <c r="J15" i="2"/>
  <c r="K15" i="2"/>
  <c r="L15" i="2"/>
  <c r="H14" i="2"/>
  <c r="I14" i="2"/>
  <c r="J14" i="2"/>
  <c r="K14" i="2"/>
  <c r="L14" i="2"/>
  <c r="D14" i="2"/>
  <c r="D172" i="2"/>
  <c r="E172" i="2"/>
  <c r="F172" i="2"/>
  <c r="G172" i="2"/>
  <c r="H172" i="2"/>
  <c r="C172" i="2"/>
  <c r="D171" i="2"/>
  <c r="E171" i="2"/>
  <c r="F171" i="2"/>
  <c r="G171" i="2"/>
  <c r="H171" i="2"/>
  <c r="C171" i="2"/>
  <c r="D170" i="2"/>
  <c r="E170" i="2"/>
  <c r="F170" i="2"/>
  <c r="G170" i="2"/>
  <c r="H170" i="2"/>
  <c r="D132" i="2"/>
  <c r="E132" i="2"/>
  <c r="F132" i="2"/>
  <c r="G132" i="2"/>
  <c r="H132" i="2"/>
  <c r="C132" i="2"/>
  <c r="D130" i="2"/>
  <c r="E130" i="2"/>
  <c r="F130" i="2"/>
  <c r="G130" i="2"/>
  <c r="H130" i="2"/>
  <c r="C130" i="2"/>
  <c r="D129" i="2"/>
  <c r="E129" i="2"/>
  <c r="F129" i="2"/>
  <c r="G129" i="2"/>
  <c r="H129" i="2"/>
  <c r="C129" i="2"/>
  <c r="D128" i="2"/>
  <c r="E128" i="2"/>
  <c r="F128" i="2"/>
  <c r="G128" i="2"/>
  <c r="H128" i="2"/>
  <c r="D127" i="2"/>
  <c r="E127" i="2"/>
  <c r="F127" i="2"/>
  <c r="G127" i="2"/>
  <c r="H127" i="2"/>
  <c r="D126" i="2"/>
  <c r="E126" i="2"/>
  <c r="F126" i="2"/>
  <c r="G126" i="2"/>
  <c r="H126" i="2"/>
  <c r="C126" i="2"/>
  <c r="D125" i="2"/>
  <c r="E125" i="2"/>
  <c r="F125" i="2"/>
  <c r="G125" i="2"/>
  <c r="H125" i="2"/>
  <c r="C125" i="2"/>
  <c r="D124" i="2"/>
  <c r="E124" i="2"/>
  <c r="F124" i="2"/>
  <c r="G124" i="2"/>
  <c r="H124" i="2"/>
  <c r="C124" i="2"/>
  <c r="C170" i="2"/>
  <c r="H167" i="2"/>
  <c r="C167" i="2"/>
  <c r="C166" i="2"/>
  <c r="C121" i="2"/>
  <c r="C81" i="2"/>
  <c r="C45" i="2"/>
  <c r="C11" i="2"/>
  <c r="H45" i="2"/>
  <c r="H81" i="2"/>
  <c r="H121" i="2"/>
  <c r="C120" i="2"/>
  <c r="D92" i="2"/>
  <c r="E92" i="2"/>
  <c r="F92" i="2"/>
  <c r="G92" i="2"/>
  <c r="H92" i="2"/>
  <c r="C92" i="2"/>
  <c r="D90" i="2"/>
  <c r="E90" i="2"/>
  <c r="F90" i="2"/>
  <c r="G90" i="2"/>
  <c r="H90" i="2"/>
  <c r="C90" i="2"/>
  <c r="E89" i="2"/>
  <c r="F89" i="2"/>
  <c r="G89" i="2"/>
  <c r="H89" i="2"/>
  <c r="C89" i="2"/>
  <c r="D88" i="2"/>
  <c r="E88" i="2"/>
  <c r="F88" i="2"/>
  <c r="G88" i="2"/>
  <c r="H88" i="2"/>
  <c r="D87" i="2"/>
  <c r="E87" i="2"/>
  <c r="F87" i="2"/>
  <c r="G87" i="2"/>
  <c r="H87" i="2"/>
  <c r="D86" i="2"/>
  <c r="E86" i="2"/>
  <c r="F86" i="2"/>
  <c r="G86" i="2"/>
  <c r="H86" i="2"/>
  <c r="C86" i="2"/>
  <c r="D85" i="2"/>
  <c r="E85" i="2"/>
  <c r="F85" i="2"/>
  <c r="G85" i="2"/>
  <c r="H85" i="2"/>
  <c r="C85" i="2"/>
  <c r="D84" i="2"/>
  <c r="E84" i="2"/>
  <c r="F84" i="2"/>
  <c r="G84" i="2"/>
  <c r="H84" i="2"/>
  <c r="C84" i="2"/>
  <c r="C80" i="2"/>
  <c r="I78" i="2"/>
  <c r="F78" i="2"/>
  <c r="C78" i="2"/>
  <c r="D56" i="2"/>
  <c r="E56" i="2"/>
  <c r="F56" i="2"/>
  <c r="G56" i="2"/>
  <c r="H56" i="2"/>
  <c r="C56" i="2"/>
  <c r="D54" i="2"/>
  <c r="E54" i="2"/>
  <c r="F54" i="2"/>
  <c r="G54" i="2"/>
  <c r="H54" i="2"/>
  <c r="C54" i="2"/>
  <c r="D53" i="2"/>
  <c r="E53" i="2"/>
  <c r="F53" i="2"/>
  <c r="G53" i="2"/>
  <c r="H53" i="2"/>
  <c r="C53" i="2"/>
  <c r="D52" i="2"/>
  <c r="E52" i="2"/>
  <c r="F52" i="2"/>
  <c r="G52" i="2"/>
  <c r="H52" i="2"/>
  <c r="D51" i="2"/>
  <c r="E51" i="2"/>
  <c r="F51" i="2"/>
  <c r="G51" i="2"/>
  <c r="H51" i="2"/>
  <c r="D50" i="2"/>
  <c r="E50" i="2"/>
  <c r="F50" i="2"/>
  <c r="G50" i="2"/>
  <c r="H50" i="2"/>
  <c r="C50" i="2"/>
  <c r="D49" i="2"/>
  <c r="E49" i="2"/>
  <c r="C49" i="2"/>
  <c r="E48" i="2"/>
  <c r="F48" i="2"/>
  <c r="G48" i="2"/>
  <c r="H48" i="2"/>
  <c r="D48" i="2"/>
  <c r="C48" i="2"/>
  <c r="L42" i="2"/>
  <c r="H42" i="2"/>
  <c r="F42" i="2"/>
  <c r="C42" i="2"/>
  <c r="C10" i="2"/>
  <c r="J8" i="2"/>
  <c r="G8" i="2"/>
  <c r="E8" i="2"/>
  <c r="C8" i="2"/>
  <c r="D22" i="2"/>
  <c r="E22" i="2"/>
  <c r="F22" i="2"/>
  <c r="G22" i="2"/>
  <c r="H22" i="2"/>
  <c r="M49" i="2" l="1"/>
  <c r="M219" i="2"/>
  <c r="M305" i="2"/>
  <c r="M220" i="2"/>
  <c r="M125" i="2"/>
  <c r="M48" i="2"/>
  <c r="M302" i="2"/>
  <c r="M222" i="2"/>
  <c r="M308" i="2"/>
  <c r="M350" i="2"/>
  <c r="M347" i="2"/>
  <c r="M171" i="2"/>
  <c r="M215" i="2"/>
  <c r="M301" i="2"/>
  <c r="M343" i="2"/>
  <c r="M300" i="2"/>
  <c r="M172" i="2"/>
  <c r="M216" i="2"/>
  <c r="M344" i="2"/>
  <c r="M342" i="2"/>
  <c r="M214" i="2"/>
  <c r="M170" i="2"/>
  <c r="M124" i="2"/>
  <c r="M22" i="2"/>
  <c r="M52" i="2"/>
  <c r="M126" i="2"/>
  <c r="M127" i="2"/>
  <c r="M129" i="2"/>
  <c r="M130" i="2"/>
  <c r="M132" i="2"/>
  <c r="M173" i="2"/>
  <c r="M175" i="2"/>
  <c r="M176" i="2"/>
  <c r="M218" i="2"/>
  <c r="M258" i="2"/>
  <c r="M259" i="2"/>
  <c r="M260" i="2"/>
  <c r="M261" i="2"/>
  <c r="M263" i="2"/>
  <c r="M264" i="2"/>
  <c r="M266" i="2"/>
  <c r="M304" i="2"/>
  <c r="M346" i="2"/>
  <c r="M348" i="2"/>
  <c r="M50" i="2"/>
  <c r="M51" i="2"/>
  <c r="M53" i="2"/>
  <c r="M54" i="2"/>
  <c r="M56" i="2"/>
  <c r="M128" i="2"/>
  <c r="M174" i="2"/>
  <c r="M178" i="2"/>
  <c r="M217" i="2"/>
  <c r="M262" i="2"/>
  <c r="M303" i="2"/>
  <c r="M345" i="2"/>
  <c r="M306" i="2"/>
  <c r="O11" i="3"/>
  <c r="O5" i="3"/>
  <c r="O7" i="3"/>
  <c r="O9" i="3"/>
  <c r="O6" i="3"/>
  <c r="O8" i="3"/>
  <c r="O10" i="3"/>
  <c r="M25" i="2"/>
  <c r="M90" i="2"/>
  <c r="M89" i="2"/>
  <c r="M135" i="2"/>
  <c r="M225" i="2"/>
  <c r="M311" i="2"/>
  <c r="M95" i="2"/>
  <c r="M181" i="2"/>
  <c r="M269" i="2"/>
  <c r="M353" i="2"/>
  <c r="M92" i="2"/>
  <c r="M86" i="2"/>
  <c r="M88" i="2"/>
  <c r="M87" i="2"/>
  <c r="O3" i="3"/>
  <c r="M85" i="2"/>
  <c r="M84" i="2"/>
  <c r="P11" i="12"/>
  <c r="M11" i="3" s="1"/>
  <c r="P10" i="12"/>
  <c r="M10" i="3" s="1"/>
  <c r="P9" i="12"/>
  <c r="M9" i="3" s="1"/>
  <c r="P8" i="12"/>
  <c r="M8" i="3" s="1"/>
  <c r="P7" i="12"/>
  <c r="M7" i="3" s="1"/>
  <c r="P6" i="12"/>
  <c r="M6" i="3" s="1"/>
  <c r="P5" i="12"/>
  <c r="M5" i="3" s="1"/>
  <c r="P4" i="12"/>
  <c r="M4" i="3" s="1"/>
  <c r="P3" i="12"/>
  <c r="E3" i="12"/>
  <c r="D3" i="12"/>
  <c r="C3" i="12"/>
  <c r="B3" i="12"/>
  <c r="D20" i="2"/>
  <c r="E20" i="2"/>
  <c r="F20" i="2"/>
  <c r="G20" i="2"/>
  <c r="H20" i="2"/>
  <c r="P11" i="11"/>
  <c r="L11" i="3" s="1"/>
  <c r="P10" i="11"/>
  <c r="L10" i="3" s="1"/>
  <c r="P9" i="11"/>
  <c r="L9" i="3" s="1"/>
  <c r="P8" i="11"/>
  <c r="L8" i="3" s="1"/>
  <c r="P7" i="11"/>
  <c r="L7" i="3" s="1"/>
  <c r="P6" i="11"/>
  <c r="L6" i="3" s="1"/>
  <c r="P5" i="11"/>
  <c r="L5" i="3" s="1"/>
  <c r="P4" i="11"/>
  <c r="L4" i="3" s="1"/>
  <c r="P3" i="11"/>
  <c r="E3" i="11"/>
  <c r="D3" i="11"/>
  <c r="C3" i="11"/>
  <c r="B3" i="11"/>
  <c r="D19" i="2"/>
  <c r="E19" i="2"/>
  <c r="F19" i="2"/>
  <c r="G19" i="2"/>
  <c r="H19" i="2"/>
  <c r="P11" i="10"/>
  <c r="K11" i="3" s="1"/>
  <c r="P10" i="10"/>
  <c r="K10" i="3" s="1"/>
  <c r="P9" i="10"/>
  <c r="K9" i="3" s="1"/>
  <c r="P8" i="10"/>
  <c r="K8" i="3" s="1"/>
  <c r="P7" i="10"/>
  <c r="K7" i="3" s="1"/>
  <c r="P6" i="10"/>
  <c r="K6" i="3" s="1"/>
  <c r="P5" i="10"/>
  <c r="K5" i="3" s="1"/>
  <c r="P4" i="10"/>
  <c r="K4" i="3" s="1"/>
  <c r="P3" i="10"/>
  <c r="E3" i="10"/>
  <c r="D3" i="10"/>
  <c r="C3" i="10"/>
  <c r="B3" i="10"/>
  <c r="D18" i="2"/>
  <c r="E18" i="2"/>
  <c r="G18" i="2"/>
  <c r="H18" i="2"/>
  <c r="P11" i="9"/>
  <c r="J11" i="3" s="1"/>
  <c r="B11" i="9"/>
  <c r="P10" i="9"/>
  <c r="J10" i="3" s="1"/>
  <c r="B10" i="9"/>
  <c r="P9" i="9"/>
  <c r="J9" i="3" s="1"/>
  <c r="B9" i="9"/>
  <c r="P8" i="9"/>
  <c r="J8" i="3" s="1"/>
  <c r="B8" i="9"/>
  <c r="P7" i="9"/>
  <c r="J7" i="3" s="1"/>
  <c r="B7" i="9"/>
  <c r="P6" i="9"/>
  <c r="J6" i="3" s="1"/>
  <c r="B6" i="9"/>
  <c r="P5" i="9"/>
  <c r="J5" i="3" s="1"/>
  <c r="B5" i="9"/>
  <c r="P4" i="9"/>
  <c r="J4" i="3" s="1"/>
  <c r="B4" i="9"/>
  <c r="P3" i="9"/>
  <c r="E3" i="9"/>
  <c r="D3" i="9"/>
  <c r="C3" i="9"/>
  <c r="B3" i="9"/>
  <c r="D17" i="2"/>
  <c r="E17" i="2"/>
  <c r="F17" i="2"/>
  <c r="G17" i="2"/>
  <c r="H17" i="2"/>
  <c r="I11" i="3"/>
  <c r="I10" i="3"/>
  <c r="I9" i="3"/>
  <c r="I8" i="3"/>
  <c r="I7" i="3"/>
  <c r="I6" i="3"/>
  <c r="I5" i="3"/>
  <c r="I4" i="3"/>
  <c r="I3" i="3"/>
  <c r="E3" i="8"/>
  <c r="D3" i="8"/>
  <c r="C3" i="8"/>
  <c r="B3" i="8"/>
  <c r="D16" i="2"/>
  <c r="E16" i="2"/>
  <c r="F16" i="2"/>
  <c r="G16" i="2"/>
  <c r="H16" i="2"/>
  <c r="P10" i="7"/>
  <c r="H10" i="3" s="1"/>
  <c r="P9" i="7"/>
  <c r="H9" i="3" s="1"/>
  <c r="P8" i="7"/>
  <c r="H8" i="3" s="1"/>
  <c r="P7" i="7"/>
  <c r="H7" i="3" s="1"/>
  <c r="P6" i="7"/>
  <c r="H6" i="3" s="1"/>
  <c r="P5" i="7"/>
  <c r="H5" i="3" s="1"/>
  <c r="H4" i="3"/>
  <c r="P3" i="7"/>
  <c r="E3" i="7"/>
  <c r="D3" i="7"/>
  <c r="C3" i="7"/>
  <c r="B3" i="7"/>
  <c r="H3" i="3" l="1"/>
  <c r="Q3" i="7"/>
  <c r="M3" i="3"/>
  <c r="Q3" i="12"/>
  <c r="L3" i="3"/>
  <c r="Q3" i="11"/>
  <c r="K3" i="3"/>
  <c r="Q3" i="10"/>
  <c r="J3" i="3"/>
  <c r="Q3" i="9"/>
  <c r="M17" i="2"/>
  <c r="M18" i="2"/>
  <c r="M19" i="2"/>
  <c r="M20" i="2"/>
  <c r="M16" i="2"/>
  <c r="M180" i="2"/>
  <c r="M352" i="2"/>
  <c r="M224" i="2"/>
  <c r="M58" i="2"/>
  <c r="O4" i="3"/>
  <c r="M59" i="2"/>
  <c r="M310" i="2"/>
  <c r="M94" i="2"/>
  <c r="M268" i="2"/>
  <c r="M134" i="2"/>
  <c r="D15" i="2"/>
  <c r="E15" i="2"/>
  <c r="P11" i="6"/>
  <c r="G11" i="3" s="1"/>
  <c r="P10" i="6"/>
  <c r="G10" i="3" s="1"/>
  <c r="P9" i="6"/>
  <c r="G9" i="3" s="1"/>
  <c r="P8" i="6"/>
  <c r="G8" i="3" s="1"/>
  <c r="P7" i="6"/>
  <c r="G7" i="3" s="1"/>
  <c r="P6" i="6"/>
  <c r="G6" i="3" s="1"/>
  <c r="P5" i="6"/>
  <c r="P4" i="6"/>
  <c r="G4" i="3" s="1"/>
  <c r="P3" i="6"/>
  <c r="G3" i="3" s="1"/>
  <c r="E3" i="6"/>
  <c r="D3" i="6"/>
  <c r="C3" i="6"/>
  <c r="B3" i="6"/>
  <c r="E14" i="2"/>
  <c r="F14" i="2"/>
  <c r="G14" i="2"/>
  <c r="G5" i="3" l="1"/>
  <c r="Q3" i="6"/>
  <c r="M15" i="2"/>
  <c r="M14" i="2"/>
  <c r="P4" i="5"/>
  <c r="F4" i="3" s="1"/>
  <c r="N4" i="3" s="1"/>
  <c r="P5" i="5"/>
  <c r="F5" i="3" s="1"/>
  <c r="P6" i="5"/>
  <c r="F6" i="3" s="1"/>
  <c r="N6" i="3" s="1"/>
  <c r="P7" i="5"/>
  <c r="F7" i="3" s="1"/>
  <c r="N7" i="3" s="1"/>
  <c r="P8" i="5"/>
  <c r="F8" i="3" s="1"/>
  <c r="N8" i="3" s="1"/>
  <c r="P9" i="5"/>
  <c r="F9" i="3" s="1"/>
  <c r="N9" i="3" s="1"/>
  <c r="P10" i="5"/>
  <c r="F10" i="3" s="1"/>
  <c r="N10" i="3" s="1"/>
  <c r="P11" i="5"/>
  <c r="F11" i="3" s="1"/>
  <c r="N11" i="3" s="1"/>
  <c r="P3" i="5"/>
  <c r="E3" i="5"/>
  <c r="D3" i="5"/>
  <c r="B3" i="5"/>
  <c r="C3" i="5"/>
  <c r="N5" i="3" l="1"/>
  <c r="F3" i="3"/>
  <c r="N3" i="3" s="1"/>
  <c r="Q3" i="5"/>
  <c r="M24" i="2" l="1"/>
</calcChain>
</file>

<file path=xl/sharedStrings.xml><?xml version="1.0" encoding="utf-8"?>
<sst xmlns="http://schemas.openxmlformats.org/spreadsheetml/2006/main" count="1106" uniqueCount="126">
  <si>
    <t xml:space="preserve"> </t>
  </si>
  <si>
    <t>Nombre:</t>
  </si>
  <si>
    <t xml:space="preserve">Lenguaje y Comunicación </t>
  </si>
  <si>
    <t>Idioma Extranjero (Ingles)</t>
  </si>
  <si>
    <t xml:space="preserve">Educación Física         </t>
  </si>
  <si>
    <t xml:space="preserve">Religión         </t>
  </si>
  <si>
    <t>Profesor Jefe</t>
  </si>
  <si>
    <t>Educación Matemática</t>
  </si>
  <si>
    <t>Ciencias Naturales</t>
  </si>
  <si>
    <t>Ciencias Sociales</t>
  </si>
  <si>
    <t>Promedio Parcial</t>
  </si>
  <si>
    <t xml:space="preserve">                       Profesor Jefe</t>
  </si>
  <si>
    <t xml:space="preserve">                                              Director</t>
  </si>
  <si>
    <t xml:space="preserve">            </t>
  </si>
  <si>
    <t>Promedio General Parcial</t>
  </si>
  <si>
    <t>SECTOR/N° NOTAS</t>
  </si>
  <si>
    <t>Ed. Tecnológica</t>
  </si>
  <si>
    <t>Curso</t>
  </si>
  <si>
    <t>Profesor</t>
  </si>
  <si>
    <t>Fecha</t>
  </si>
  <si>
    <t>Apellido paterno</t>
  </si>
  <si>
    <t>Apellido materno</t>
  </si>
  <si>
    <t>Nombre</t>
  </si>
  <si>
    <t>RUN</t>
  </si>
  <si>
    <t>Sexo</t>
  </si>
  <si>
    <t>N°</t>
  </si>
  <si>
    <t>N° 1</t>
  </si>
  <si>
    <t>N° 2</t>
  </si>
  <si>
    <t>N° 3</t>
  </si>
  <si>
    <t>N° 4</t>
  </si>
  <si>
    <t>N° 5</t>
  </si>
  <si>
    <t>N° 6</t>
  </si>
  <si>
    <t>N° 7</t>
  </si>
  <si>
    <t>N° 8</t>
  </si>
  <si>
    <t>N° 9</t>
  </si>
  <si>
    <t>N° 10</t>
  </si>
  <si>
    <t>Promedio</t>
  </si>
  <si>
    <t>Notas Inglés</t>
  </si>
  <si>
    <t>Ed. Artística</t>
  </si>
  <si>
    <t>Notas Artística</t>
  </si>
  <si>
    <t xml:space="preserve">Profesor:                       </t>
  </si>
  <si>
    <t xml:space="preserve">Fecha: </t>
  </si>
  <si>
    <t xml:space="preserve">Fecha:        </t>
  </si>
  <si>
    <t xml:space="preserve">Fecha:   </t>
  </si>
  <si>
    <t xml:space="preserve">Curso  </t>
  </si>
  <si>
    <t xml:space="preserve">Curso      </t>
  </si>
  <si>
    <t xml:space="preserve">Curso           </t>
  </si>
  <si>
    <t xml:space="preserve">Curso:      </t>
  </si>
  <si>
    <t xml:space="preserve">Profesor:              </t>
  </si>
  <si>
    <t>Lenguaje</t>
  </si>
  <si>
    <t>Inglés</t>
  </si>
  <si>
    <t>Matemática</t>
  </si>
  <si>
    <t>Ciencias</t>
  </si>
  <si>
    <t>Sociales</t>
  </si>
  <si>
    <t>Tecnológica</t>
  </si>
  <si>
    <t>Artística</t>
  </si>
  <si>
    <t>ED. Física</t>
  </si>
  <si>
    <t>Asiste</t>
  </si>
  <si>
    <t>Falta</t>
  </si>
  <si>
    <t>Total</t>
  </si>
  <si>
    <t>%</t>
  </si>
  <si>
    <t>Días trabajados</t>
  </si>
  <si>
    <t>% asistencia</t>
  </si>
  <si>
    <t>Notas Ciencias Naturales</t>
  </si>
  <si>
    <t>Notas Ciencias Sociales</t>
  </si>
  <si>
    <t>Notas Educación Tecnológica</t>
  </si>
  <si>
    <t>Notas Educación Física</t>
  </si>
  <si>
    <t xml:space="preserve">Género </t>
  </si>
  <si>
    <t>2= Femenino</t>
  </si>
  <si>
    <t>1 = Masculino</t>
  </si>
  <si>
    <t>Datos generales del curso 2011</t>
  </si>
  <si>
    <t>Porcentaje asistencia</t>
  </si>
  <si>
    <t xml:space="preserve">RUN: </t>
  </si>
  <si>
    <t xml:space="preserve">                                                                           Notas Lenguaje y Comunicación</t>
  </si>
  <si>
    <t>Nombres</t>
  </si>
  <si>
    <t>Lenguaje y Comunicación</t>
  </si>
  <si>
    <t>Educación Tecnológica</t>
  </si>
  <si>
    <t>Educación Física</t>
  </si>
  <si>
    <t>Promedio General anual</t>
  </si>
  <si>
    <t>Situación final</t>
  </si>
  <si>
    <t>% asistencia escolar anual</t>
  </si>
  <si>
    <t>1° S</t>
  </si>
  <si>
    <t>2° S</t>
  </si>
  <si>
    <t>Final</t>
  </si>
  <si>
    <t>Educación Inglés</t>
  </si>
  <si>
    <t>Artes Visuales</t>
  </si>
  <si>
    <t>Índice calificaciones generales</t>
  </si>
  <si>
    <t>Datos</t>
  </si>
  <si>
    <t>Asistencia</t>
  </si>
  <si>
    <t>Promedios</t>
  </si>
  <si>
    <t>Promedios generales</t>
  </si>
  <si>
    <t>Informe</t>
  </si>
  <si>
    <t xml:space="preserve">Lenguaje </t>
  </si>
  <si>
    <t>MB</t>
  </si>
  <si>
    <t>Idioma Extranjero (Inglés)</t>
  </si>
  <si>
    <t>Peso kg</t>
  </si>
  <si>
    <t>Talla m.</t>
  </si>
  <si>
    <r>
      <rPr>
        <b/>
        <sz val="12"/>
        <rFont val="Cambria"/>
        <family val="1"/>
        <scheme val="major"/>
      </rPr>
      <t xml:space="preserve">Escuela G-553 Ángel Cruchaga Santa María                           </t>
    </r>
    <r>
      <rPr>
        <b/>
        <sz val="24"/>
        <rFont val="Papyrus"/>
        <family val="4"/>
      </rPr>
      <t>Planilla 1°   Semestre 5° año básico</t>
    </r>
  </si>
  <si>
    <t>Director</t>
  </si>
  <si>
    <t xml:space="preserve">       Profesor Jefe</t>
  </si>
  <si>
    <t xml:space="preserve">       Director</t>
  </si>
  <si>
    <t xml:space="preserve">                                                      Profesor Jefe</t>
  </si>
  <si>
    <t xml:space="preserve">                 Director</t>
  </si>
  <si>
    <t>RUN:</t>
  </si>
  <si>
    <t xml:space="preserve">                                                       Profesor Jefe</t>
  </si>
  <si>
    <t xml:space="preserve">                   Director</t>
  </si>
  <si>
    <t xml:space="preserve">                                                     Profesor Jefe</t>
  </si>
  <si>
    <t xml:space="preserve">                  Director</t>
  </si>
  <si>
    <t xml:space="preserve">                                                     Profesor Jefe </t>
  </si>
  <si>
    <t xml:space="preserve">                                                        Profesor Jefe</t>
  </si>
  <si>
    <t xml:space="preserve">                    Director</t>
  </si>
  <si>
    <t xml:space="preserve">                                                           Profesor Jefe</t>
  </si>
  <si>
    <t xml:space="preserve">                                                    Profesor Jefe</t>
  </si>
  <si>
    <t xml:space="preserve">             </t>
  </si>
  <si>
    <t xml:space="preserve">                                                      Profesor Jefe </t>
  </si>
  <si>
    <t xml:space="preserve">                                                          Profesor Jefe</t>
  </si>
  <si>
    <t xml:space="preserve">                Director</t>
  </si>
  <si>
    <t>Artes Musicales</t>
  </si>
  <si>
    <t xml:space="preserve">                                                    Profesor Jefe </t>
  </si>
  <si>
    <t>Música</t>
  </si>
  <si>
    <t>Religión</t>
  </si>
  <si>
    <t>6° año básico</t>
  </si>
  <si>
    <t xml:space="preserve">                 </t>
  </si>
  <si>
    <t>03 de julio de 2019</t>
  </si>
  <si>
    <r>
      <rPr>
        <b/>
        <sz val="12"/>
        <rFont val="Cambria"/>
        <family val="1"/>
        <scheme val="major"/>
      </rPr>
      <t xml:space="preserve">                                                                 </t>
    </r>
    <r>
      <rPr>
        <b/>
        <sz val="20"/>
        <rFont val="Papyrus"/>
        <family val="4"/>
      </rPr>
      <t xml:space="preserve">PLANILLA  ANUAL </t>
    </r>
    <r>
      <rPr>
        <b/>
        <sz val="24"/>
        <rFont val="Papyrus"/>
        <family val="4"/>
      </rPr>
      <t xml:space="preserve">AÑO BÁSICO </t>
    </r>
  </si>
  <si>
    <t>ESCUELA…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</si>
</sst>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0.0"/>
    <numFmt numFmtId="166" formatCode="0.0%"/>
  </numFmts>
  <fonts count="52" x14ac:knownFonts="1">
    <font>
      <sz val="11"/>
      <color theme="1"/>
      <name val="Calibri"/>
      <family val="2"/>
      <scheme val="minor"/>
    </font>
    <font>
      <sz val="8"/>
      <name val="Cambria"/>
      <family val="1"/>
      <scheme val="major"/>
    </font>
    <font>
      <sz val="10"/>
      <color theme="3" tint="-0.499984740745262"/>
      <name val="Cambria"/>
      <family val="1"/>
      <scheme val="major"/>
    </font>
    <font>
      <sz val="11"/>
      <color theme="1"/>
      <name val="Cambria"/>
      <family val="1"/>
      <scheme val="major"/>
    </font>
    <font>
      <sz val="10"/>
      <name val="Cambria"/>
      <family val="1"/>
      <scheme val="major"/>
    </font>
    <font>
      <sz val="12"/>
      <name val="Cambria"/>
      <family val="1"/>
      <scheme val="major"/>
    </font>
    <font>
      <i/>
      <sz val="10"/>
      <name val="Cambria"/>
      <family val="1"/>
      <scheme val="major"/>
    </font>
    <font>
      <b/>
      <i/>
      <sz val="10"/>
      <name val="Cambria"/>
      <family val="1"/>
      <scheme val="major"/>
    </font>
    <font>
      <b/>
      <sz val="16"/>
      <name val="Cambria"/>
      <family val="1"/>
      <scheme val="major"/>
    </font>
    <font>
      <b/>
      <sz val="12"/>
      <color theme="3" tint="-0.499984740745262"/>
      <name val="Cambria"/>
      <family val="1"/>
      <scheme val="major"/>
    </font>
    <font>
      <sz val="12"/>
      <color theme="3" tint="-0.499984740745262"/>
      <name val="Cambria"/>
      <family val="1"/>
      <scheme val="major"/>
    </font>
    <font>
      <sz val="14"/>
      <name val="Cambria"/>
      <family val="1"/>
      <scheme val="major"/>
    </font>
    <font>
      <b/>
      <sz val="10"/>
      <name val="Cambria"/>
      <family val="1"/>
      <scheme val="major"/>
    </font>
    <font>
      <b/>
      <sz val="8"/>
      <color theme="3" tint="-0.499984740745262"/>
      <name val="Cambria"/>
      <family val="1"/>
      <scheme val="major"/>
    </font>
    <font>
      <b/>
      <sz val="10"/>
      <color theme="3" tint="-0.499984740745262"/>
      <name val="Cambria"/>
      <family val="1"/>
      <scheme val="major"/>
    </font>
    <font>
      <sz val="14"/>
      <color theme="3" tint="-0.499984740745262"/>
      <name val="Cambria"/>
      <family val="1"/>
      <scheme val="major"/>
    </font>
    <font>
      <sz val="11"/>
      <color theme="3" tint="-0.499984740745262"/>
      <name val="Cambria"/>
      <family val="1"/>
      <scheme val="major"/>
    </font>
    <font>
      <sz val="12"/>
      <color theme="1"/>
      <name val="Cambria"/>
      <family val="1"/>
      <scheme val="major"/>
    </font>
    <font>
      <u/>
      <sz val="12"/>
      <color theme="3" tint="-0.499984740745262"/>
      <name val="Cambria"/>
      <family val="1"/>
      <scheme val="major"/>
    </font>
    <font>
      <sz val="12"/>
      <color theme="3" tint="-0.499984740745262"/>
      <name val="Calibri"/>
      <family val="2"/>
      <scheme val="minor"/>
    </font>
    <font>
      <sz val="10"/>
      <color theme="0"/>
      <name val="Cambria"/>
      <family val="1"/>
      <scheme val="major"/>
    </font>
    <font>
      <b/>
      <sz val="14"/>
      <color theme="3" tint="-0.499984740745262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color theme="1"/>
      <name val="Calibri"/>
      <family val="2"/>
      <scheme val="minor"/>
    </font>
    <font>
      <b/>
      <sz val="16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14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4"/>
      <name val="Cambria"/>
      <family val="1"/>
      <scheme val="major"/>
    </font>
    <font>
      <sz val="12"/>
      <color theme="0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24"/>
      <color rgb="FF0070C0"/>
      <name val="Papyrus"/>
      <family val="4"/>
    </font>
    <font>
      <b/>
      <sz val="18"/>
      <color theme="1"/>
      <name val="Cambria"/>
      <family val="1"/>
      <scheme val="major"/>
    </font>
    <font>
      <b/>
      <sz val="12"/>
      <color theme="0"/>
      <name val="Cambria"/>
      <family val="1"/>
      <scheme val="major"/>
    </font>
    <font>
      <b/>
      <sz val="11"/>
      <color theme="0"/>
      <name val="Cambria"/>
      <family val="1"/>
      <scheme val="major"/>
    </font>
    <font>
      <b/>
      <sz val="11"/>
      <color theme="3" tint="-0.499984740745262"/>
      <name val="Cambria"/>
      <family val="1"/>
      <scheme val="major"/>
    </font>
    <font>
      <b/>
      <sz val="13"/>
      <color theme="1"/>
      <name val="Cambria"/>
      <family val="1"/>
      <scheme val="major"/>
    </font>
    <font>
      <sz val="11"/>
      <color rgb="FFFF0000"/>
      <name val="Calibri"/>
      <family val="2"/>
      <scheme val="minor"/>
    </font>
    <font>
      <b/>
      <sz val="24"/>
      <name val="Papyrus"/>
      <family val="4"/>
    </font>
    <font>
      <b/>
      <sz val="12"/>
      <name val="Cambria"/>
      <family val="1"/>
      <scheme val="maj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mbria"/>
      <family val="1"/>
      <scheme val="major"/>
    </font>
    <font>
      <b/>
      <sz val="9"/>
      <color theme="0"/>
      <name val="Cambria"/>
      <family val="1"/>
      <scheme val="major"/>
    </font>
    <font>
      <b/>
      <sz val="13"/>
      <color rgb="FFFFFF00"/>
      <name val="Cambria"/>
      <family val="1"/>
      <scheme val="major"/>
    </font>
    <font>
      <b/>
      <sz val="14"/>
      <color rgb="FFFFFF00"/>
      <name val="Cambria"/>
      <family val="1"/>
      <scheme val="major"/>
    </font>
    <font>
      <b/>
      <sz val="16"/>
      <color theme="0"/>
      <name val="Cambria"/>
      <family val="1"/>
      <scheme val="major"/>
    </font>
    <font>
      <u/>
      <sz val="11"/>
      <color theme="10"/>
      <name val="Calibri"/>
      <family val="2"/>
    </font>
    <font>
      <b/>
      <sz val="13"/>
      <name val="Cambria"/>
      <family val="1"/>
      <scheme val="major"/>
    </font>
    <font>
      <b/>
      <sz val="20"/>
      <name val="Papyrus"/>
      <family val="4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00FF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n">
        <color rgb="FFFFFF00"/>
      </left>
      <right style="thin">
        <color rgb="FFFFFF00"/>
      </right>
      <top style="thin">
        <color rgb="FFFFFF00"/>
      </top>
      <bottom style="thin">
        <color rgb="FFFFFF00"/>
      </bottom>
      <diagonal/>
    </border>
    <border>
      <left style="medium">
        <color rgb="FF002060"/>
      </left>
      <right style="medium">
        <color rgb="FF002060"/>
      </right>
      <top/>
      <bottom style="medium">
        <color rgb="FF002060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2060"/>
      </left>
      <right style="double">
        <color rgb="FF002060"/>
      </right>
      <top style="double">
        <color rgb="FF002060"/>
      </top>
      <bottom style="double">
        <color rgb="FF002060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thin">
        <color indexed="64"/>
      </bottom>
      <diagonal/>
    </border>
    <border>
      <left/>
      <right style="medium">
        <color rgb="FFFFFF00"/>
      </right>
      <top/>
      <bottom/>
      <diagonal/>
    </border>
    <border>
      <left style="medium">
        <color rgb="FFFFFF00"/>
      </left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 style="medium">
        <color rgb="FFFFFF00"/>
      </top>
      <bottom style="medium">
        <color rgb="FFFFFF00"/>
      </bottom>
      <diagonal/>
    </border>
    <border>
      <left/>
      <right/>
      <top style="medium">
        <color rgb="FFFFFF00"/>
      </top>
      <bottom style="medium">
        <color rgb="FFFFFF00"/>
      </bottom>
      <diagonal/>
    </border>
    <border>
      <left/>
      <right style="medium">
        <color rgb="FFFFFF00"/>
      </right>
      <top style="medium">
        <color rgb="FFFFFF00"/>
      </top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002060"/>
      </bottom>
      <diagonal/>
    </border>
    <border>
      <left style="medium">
        <color rgb="FFFFFF00"/>
      </left>
      <right style="medium">
        <color rgb="FFFFFF00"/>
      </right>
      <top/>
      <bottom style="medium">
        <color rgb="FFFFFF00"/>
      </bottom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rgb="FF002060"/>
      </right>
      <top style="medium">
        <color rgb="FF002060"/>
      </top>
      <bottom style="thin">
        <color indexed="64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 style="medium">
        <color rgb="FF00206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</cellStyleXfs>
  <cellXfs count="309">
    <xf numFmtId="0" fontId="0" fillId="0" borderId="0" xfId="0"/>
    <xf numFmtId="0" fontId="1" fillId="2" borderId="0" xfId="0" applyFont="1" applyFill="1"/>
    <xf numFmtId="165" fontId="3" fillId="2" borderId="0" xfId="0" applyNumberFormat="1" applyFont="1" applyFill="1"/>
    <xf numFmtId="0" fontId="2" fillId="2" borderId="0" xfId="0" applyFont="1" applyFill="1"/>
    <xf numFmtId="165" fontId="4" fillId="2" borderId="0" xfId="0" applyNumberFormat="1" applyFont="1" applyFill="1"/>
    <xf numFmtId="165" fontId="5" fillId="2" borderId="0" xfId="0" applyNumberFormat="1" applyFont="1" applyFill="1"/>
    <xf numFmtId="165" fontId="6" fillId="2" borderId="0" xfId="0" applyNumberFormat="1" applyFont="1" applyFill="1"/>
    <xf numFmtId="165" fontId="7" fillId="2" borderId="0" xfId="0" applyNumberFormat="1" applyFont="1" applyFill="1"/>
    <xf numFmtId="0" fontId="8" fillId="2" borderId="0" xfId="0" applyFont="1" applyFill="1"/>
    <xf numFmtId="0" fontId="9" fillId="2" borderId="0" xfId="0" applyFont="1" applyFill="1"/>
    <xf numFmtId="0" fontId="3" fillId="0" borderId="0" xfId="0" applyFont="1" applyFill="1"/>
    <xf numFmtId="165" fontId="3" fillId="0" borderId="0" xfId="0" applyNumberFormat="1" applyFont="1" applyFill="1"/>
    <xf numFmtId="165" fontId="11" fillId="0" borderId="0" xfId="0" applyNumberFormat="1" applyFont="1" applyFill="1"/>
    <xf numFmtId="1" fontId="14" fillId="2" borderId="1" xfId="0" applyNumberFormat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/>
    </xf>
    <xf numFmtId="165" fontId="2" fillId="2" borderId="13" xfId="0" applyNumberFormat="1" applyFont="1" applyFill="1" applyBorder="1" applyAlignment="1">
      <alignment horizontal="center"/>
    </xf>
    <xf numFmtId="165" fontId="2" fillId="2" borderId="14" xfId="0" applyNumberFormat="1" applyFont="1" applyFill="1" applyBorder="1" applyAlignment="1">
      <alignment horizontal="center"/>
    </xf>
    <xf numFmtId="165" fontId="2" fillId="2" borderId="15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vertical="center"/>
    </xf>
    <xf numFmtId="165" fontId="2" fillId="2" borderId="0" xfId="0" applyNumberFormat="1" applyFont="1" applyFill="1" applyBorder="1"/>
    <xf numFmtId="0" fontId="15" fillId="2" borderId="0" xfId="0" applyFont="1" applyFill="1" applyBorder="1"/>
    <xf numFmtId="165" fontId="2" fillId="2" borderId="0" xfId="0" applyNumberFormat="1" applyFont="1" applyFill="1"/>
    <xf numFmtId="0" fontId="5" fillId="2" borderId="0" xfId="0" applyFont="1" applyFill="1"/>
    <xf numFmtId="165" fontId="17" fillId="2" borderId="0" xfId="0" applyNumberFormat="1" applyFont="1" applyFill="1"/>
    <xf numFmtId="0" fontId="5" fillId="0" borderId="0" xfId="0" applyFont="1"/>
    <xf numFmtId="0" fontId="18" fillId="0" borderId="0" xfId="0" applyFont="1"/>
    <xf numFmtId="0" fontId="19" fillId="0" borderId="0" xfId="0" applyFont="1"/>
    <xf numFmtId="0" fontId="10" fillId="0" borderId="0" xfId="0" applyFont="1"/>
    <xf numFmtId="165" fontId="20" fillId="2" borderId="0" xfId="0" applyNumberFormat="1" applyFont="1" applyFill="1" applyBorder="1"/>
    <xf numFmtId="0" fontId="20" fillId="0" borderId="0" xfId="0" applyFont="1"/>
    <xf numFmtId="165" fontId="21" fillId="2" borderId="19" xfId="0" applyNumberFormat="1" applyFont="1" applyFill="1" applyBorder="1" applyAlignment="1">
      <alignment vertical="center"/>
    </xf>
    <xf numFmtId="165" fontId="2" fillId="2" borderId="20" xfId="0" applyNumberFormat="1" applyFont="1" applyFill="1" applyBorder="1"/>
    <xf numFmtId="165" fontId="22" fillId="2" borderId="0" xfId="0" applyNumberFormat="1" applyFont="1" applyFill="1"/>
    <xf numFmtId="0" fontId="0" fillId="0" borderId="21" xfId="0" applyBorder="1"/>
    <xf numFmtId="0" fontId="17" fillId="0" borderId="21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5" fontId="17" fillId="4" borderId="21" xfId="0" applyNumberFormat="1" applyFont="1" applyFill="1" applyBorder="1" applyAlignment="1">
      <alignment horizontal="center" vertical="center"/>
    </xf>
    <xf numFmtId="165" fontId="17" fillId="4" borderId="21" xfId="1" applyNumberFormat="1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horizontal="center" vertical="center"/>
    </xf>
    <xf numFmtId="0" fontId="0" fillId="4" borderId="21" xfId="0" applyFill="1" applyBorder="1"/>
    <xf numFmtId="165" fontId="5" fillId="4" borderId="4" xfId="0" applyNumberFormat="1" applyFont="1" applyFill="1" applyBorder="1" applyAlignment="1">
      <alignment horizontal="center"/>
    </xf>
    <xf numFmtId="165" fontId="25" fillId="0" borderId="8" xfId="0" applyNumberFormat="1" applyFont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3" fillId="2" borderId="23" xfId="0" applyNumberFormat="1" applyFont="1" applyFill="1" applyBorder="1" applyAlignment="1">
      <alignment horizontal="center"/>
    </xf>
    <xf numFmtId="165" fontId="11" fillId="2" borderId="0" xfId="0" applyNumberFormat="1" applyFont="1" applyFill="1" applyAlignment="1">
      <alignment horizontal="left"/>
    </xf>
    <xf numFmtId="0" fontId="27" fillId="0" borderId="0" xfId="0" applyFont="1" applyAlignment="1">
      <alignment horizontal="center"/>
    </xf>
    <xf numFmtId="165" fontId="11" fillId="2" borderId="0" xfId="0" applyNumberFormat="1" applyFont="1" applyFill="1" applyAlignment="1">
      <alignment horizontal="left"/>
    </xf>
    <xf numFmtId="0" fontId="27" fillId="0" borderId="0" xfId="0" applyFont="1" applyAlignment="1"/>
    <xf numFmtId="0" fontId="27" fillId="0" borderId="0" xfId="0" applyFont="1" applyAlignment="1">
      <alignment horizontal="left"/>
    </xf>
    <xf numFmtId="0" fontId="0" fillId="0" borderId="0" xfId="0" applyAlignment="1">
      <alignment horizontal="right"/>
    </xf>
    <xf numFmtId="0" fontId="17" fillId="0" borderId="25" xfId="0" applyFont="1" applyBorder="1" applyAlignment="1">
      <alignment horizontal="center" vertical="center"/>
    </xf>
    <xf numFmtId="0" fontId="29" fillId="5" borderId="24" xfId="0" applyFont="1" applyFill="1" applyBorder="1" applyAlignment="1">
      <alignment horizontal="center" vertical="center" wrapText="1"/>
    </xf>
    <xf numFmtId="0" fontId="29" fillId="5" borderId="24" xfId="0" applyFont="1" applyFill="1" applyBorder="1" applyAlignment="1">
      <alignment horizontal="center" vertical="center"/>
    </xf>
    <xf numFmtId="0" fontId="17" fillId="6" borderId="21" xfId="0" applyFont="1" applyFill="1" applyBorder="1" applyAlignment="1">
      <alignment horizontal="center" vertical="center"/>
    </xf>
    <xf numFmtId="0" fontId="0" fillId="6" borderId="21" xfId="0" applyFill="1" applyBorder="1"/>
    <xf numFmtId="1" fontId="5" fillId="4" borderId="26" xfId="0" applyNumberFormat="1" applyFont="1" applyFill="1" applyBorder="1" applyAlignment="1">
      <alignment horizontal="center" vertical="center"/>
    </xf>
    <xf numFmtId="1" fontId="17" fillId="6" borderId="25" xfId="0" applyNumberFormat="1" applyFont="1" applyFill="1" applyBorder="1" applyAlignment="1">
      <alignment horizontal="center" vertical="center"/>
    </xf>
    <xf numFmtId="0" fontId="32" fillId="4" borderId="27" xfId="0" applyFont="1" applyFill="1" applyBorder="1" applyAlignment="1">
      <alignment horizontal="center" vertical="center"/>
    </xf>
    <xf numFmtId="166" fontId="17" fillId="6" borderId="25" xfId="2" applyNumberFormat="1" applyFont="1" applyFill="1" applyBorder="1" applyAlignment="1">
      <alignment horizontal="center" vertical="center"/>
    </xf>
    <xf numFmtId="9" fontId="0" fillId="0" borderId="0" xfId="2" applyFont="1"/>
    <xf numFmtId="0" fontId="24" fillId="0" borderId="0" xfId="0" applyFont="1" applyAlignment="1">
      <alignment horizontal="center" vertical="center"/>
    </xf>
    <xf numFmtId="165" fontId="2" fillId="6" borderId="15" xfId="0" applyNumberFormat="1" applyFont="1" applyFill="1" applyBorder="1" applyAlignment="1">
      <alignment horizontal="center"/>
    </xf>
    <xf numFmtId="1" fontId="5" fillId="4" borderId="4" xfId="0" applyNumberFormat="1" applyFont="1" applyFill="1" applyBorder="1" applyAlignment="1">
      <alignment horizontal="center" vertical="center"/>
    </xf>
    <xf numFmtId="0" fontId="33" fillId="8" borderId="21" xfId="0" applyFont="1" applyFill="1" applyBorder="1" applyAlignment="1">
      <alignment horizontal="center" vertical="center"/>
    </xf>
    <xf numFmtId="0" fontId="17" fillId="0" borderId="21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center" vertical="center"/>
    </xf>
    <xf numFmtId="0" fontId="30" fillId="7" borderId="8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/>
    <xf numFmtId="165" fontId="21" fillId="2" borderId="30" xfId="0" applyNumberFormat="1" applyFont="1" applyFill="1" applyBorder="1" applyAlignment="1">
      <alignment vertical="center"/>
    </xf>
    <xf numFmtId="165" fontId="2" fillId="2" borderId="28" xfId="0" applyNumberFormat="1" applyFont="1" applyFill="1" applyBorder="1"/>
    <xf numFmtId="0" fontId="27" fillId="0" borderId="0" xfId="0" applyFont="1" applyAlignment="1">
      <alignment horizontal="right"/>
    </xf>
    <xf numFmtId="0" fontId="31" fillId="0" borderId="0" xfId="0" applyFont="1" applyAlignment="1">
      <alignment vertical="center"/>
    </xf>
    <xf numFmtId="0" fontId="27" fillId="0" borderId="0" xfId="0" applyFont="1" applyAlignment="1">
      <alignment horizontal="left"/>
    </xf>
    <xf numFmtId="0" fontId="33" fillId="8" borderId="31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4" fillId="8" borderId="8" xfId="0" applyFont="1" applyFill="1" applyBorder="1" applyAlignment="1">
      <alignment horizontal="center"/>
    </xf>
    <xf numFmtId="0" fontId="35" fillId="0" borderId="0" xfId="0" applyFont="1" applyAlignment="1"/>
    <xf numFmtId="165" fontId="28" fillId="0" borderId="0" xfId="0" applyNumberFormat="1" applyFont="1" applyAlignment="1"/>
    <xf numFmtId="0" fontId="36" fillId="0" borderId="0" xfId="0" applyFont="1" applyAlignment="1">
      <alignment horizontal="left"/>
    </xf>
    <xf numFmtId="0" fontId="36" fillId="0" borderId="0" xfId="0" applyFont="1" applyAlignment="1"/>
    <xf numFmtId="0" fontId="36" fillId="0" borderId="0" xfId="0" applyFont="1" applyAlignment="1">
      <alignment horizontal="right"/>
    </xf>
    <xf numFmtId="0" fontId="9" fillId="2" borderId="0" xfId="0" applyFont="1" applyFill="1" applyAlignment="1">
      <alignment horizontal="left"/>
    </xf>
    <xf numFmtId="165" fontId="5" fillId="4" borderId="4" xfId="0" applyNumberFormat="1" applyFont="1" applyFill="1" applyBorder="1" applyAlignment="1">
      <alignment horizontal="center" vertical="center"/>
    </xf>
    <xf numFmtId="2" fontId="5" fillId="6" borderId="26" xfId="0" applyNumberFormat="1" applyFont="1" applyFill="1" applyBorder="1" applyAlignment="1">
      <alignment horizontal="center" vertical="center"/>
    </xf>
    <xf numFmtId="2" fontId="17" fillId="6" borderId="25" xfId="0" applyNumberFormat="1" applyFont="1" applyFill="1" applyBorder="1" applyAlignment="1">
      <alignment horizontal="center" vertical="center"/>
    </xf>
    <xf numFmtId="2" fontId="17" fillId="6" borderId="25" xfId="1" applyNumberFormat="1" applyFont="1" applyFill="1" applyBorder="1" applyAlignment="1">
      <alignment horizontal="center" vertical="center"/>
    </xf>
    <xf numFmtId="2" fontId="5" fillId="6" borderId="4" xfId="0" applyNumberFormat="1" applyFont="1" applyFill="1" applyBorder="1" applyAlignment="1">
      <alignment horizontal="center" vertical="center"/>
    </xf>
    <xf numFmtId="2" fontId="17" fillId="6" borderId="21" xfId="0" applyNumberFormat="1" applyFont="1" applyFill="1" applyBorder="1" applyAlignment="1">
      <alignment horizontal="center" vertical="center"/>
    </xf>
    <xf numFmtId="2" fontId="17" fillId="6" borderId="21" xfId="1" applyNumberFormat="1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6" borderId="0" xfId="0" applyFont="1" applyFill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37" fillId="0" borderId="0" xfId="0" applyFont="1"/>
    <xf numFmtId="0" fontId="5" fillId="0" borderId="0" xfId="0" applyFont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40" fillId="0" borderId="0" xfId="0" applyFont="1"/>
    <xf numFmtId="2" fontId="30" fillId="4" borderId="25" xfId="0" applyNumberFormat="1" applyFont="1" applyFill="1" applyBorder="1" applyAlignment="1">
      <alignment horizontal="center" vertical="center"/>
    </xf>
    <xf numFmtId="2" fontId="30" fillId="4" borderId="21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41" fillId="0" borderId="0" xfId="0" applyFont="1" applyAlignment="1">
      <alignment horizontal="center"/>
    </xf>
    <xf numFmtId="0" fontId="33" fillId="8" borderId="24" xfId="0" applyFont="1" applyFill="1" applyBorder="1" applyAlignment="1">
      <alignment horizontal="center" vertical="center" wrapText="1"/>
    </xf>
    <xf numFmtId="0" fontId="33" fillId="8" borderId="24" xfId="0" applyFont="1" applyFill="1" applyBorder="1" applyAlignment="1">
      <alignment horizontal="center" vertical="center"/>
    </xf>
    <xf numFmtId="0" fontId="34" fillId="8" borderId="24" xfId="0" applyFont="1" applyFill="1" applyBorder="1" applyAlignment="1">
      <alignment horizontal="center" vertical="center"/>
    </xf>
    <xf numFmtId="0" fontId="42" fillId="8" borderId="24" xfId="0" applyFont="1" applyFill="1" applyBorder="1" applyAlignment="1">
      <alignment horizontal="center" vertical="center"/>
    </xf>
    <xf numFmtId="0" fontId="43" fillId="8" borderId="24" xfId="0" applyFont="1" applyFill="1" applyBorder="1" applyAlignment="1">
      <alignment horizontal="center" vertical="center"/>
    </xf>
    <xf numFmtId="0" fontId="41" fillId="0" borderId="0" xfId="0" applyFont="1"/>
    <xf numFmtId="166" fontId="30" fillId="6" borderId="25" xfId="2" applyNumberFormat="1" applyFont="1" applyFill="1" applyBorder="1" applyAlignment="1">
      <alignment horizontal="center" vertical="center"/>
    </xf>
    <xf numFmtId="0" fontId="33" fillId="8" borderId="34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/>
    </xf>
    <xf numFmtId="165" fontId="5" fillId="0" borderId="21" xfId="0" applyNumberFormat="1" applyFont="1" applyFill="1" applyBorder="1" applyAlignment="1">
      <alignment horizontal="center"/>
    </xf>
    <xf numFmtId="165" fontId="17" fillId="0" borderId="21" xfId="0" applyNumberFormat="1" applyFont="1" applyFill="1" applyBorder="1" applyAlignment="1">
      <alignment horizontal="center" vertical="center"/>
    </xf>
    <xf numFmtId="165" fontId="30" fillId="4" borderId="25" xfId="0" applyNumberFormat="1" applyFont="1" applyFill="1" applyBorder="1" applyAlignment="1">
      <alignment horizontal="center" vertical="center"/>
    </xf>
    <xf numFmtId="165" fontId="30" fillId="0" borderId="25" xfId="0" applyNumberFormat="1" applyFont="1" applyFill="1" applyBorder="1" applyAlignment="1">
      <alignment horizontal="center" vertical="center"/>
    </xf>
    <xf numFmtId="165" fontId="17" fillId="6" borderId="21" xfId="0" applyNumberFormat="1" applyFont="1" applyFill="1" applyBorder="1" applyAlignment="1">
      <alignment horizontal="center" vertical="center"/>
    </xf>
    <xf numFmtId="0" fontId="0" fillId="8" borderId="0" xfId="0" applyFill="1"/>
    <xf numFmtId="0" fontId="0" fillId="8" borderId="0" xfId="0" applyFill="1" applyBorder="1"/>
    <xf numFmtId="0" fontId="0" fillId="8" borderId="44" xfId="0" applyFill="1" applyBorder="1"/>
    <xf numFmtId="0" fontId="0" fillId="8" borderId="45" xfId="0" applyFill="1" applyBorder="1"/>
    <xf numFmtId="0" fontId="0" fillId="8" borderId="46" xfId="0" applyFill="1" applyBorder="1"/>
    <xf numFmtId="0" fontId="0" fillId="8" borderId="47" xfId="0" applyFill="1" applyBorder="1"/>
    <xf numFmtId="0" fontId="0" fillId="8" borderId="48" xfId="0" applyFill="1" applyBorder="1"/>
    <xf numFmtId="0" fontId="0" fillId="8" borderId="49" xfId="0" applyFill="1" applyBorder="1"/>
    <xf numFmtId="0" fontId="0" fillId="8" borderId="50" xfId="0" applyFill="1" applyBorder="1"/>
    <xf numFmtId="0" fontId="0" fillId="8" borderId="51" xfId="0" applyFill="1" applyBorder="1"/>
    <xf numFmtId="0" fontId="30" fillId="0" borderId="21" xfId="0" applyFont="1" applyBorder="1" applyAlignment="1">
      <alignment horizontal="center" vertical="center" wrapText="1"/>
    </xf>
    <xf numFmtId="0" fontId="30" fillId="0" borderId="21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0" fillId="0" borderId="0" xfId="0"/>
    <xf numFmtId="165" fontId="5" fillId="0" borderId="32" xfId="0" applyNumberFormat="1" applyFont="1" applyFill="1" applyBorder="1" applyAlignment="1">
      <alignment horizontal="center"/>
    </xf>
    <xf numFmtId="165" fontId="17" fillId="0" borderId="32" xfId="0" applyNumberFormat="1" applyFont="1" applyFill="1" applyBorder="1" applyAlignment="1">
      <alignment horizontal="center" vertical="center"/>
    </xf>
    <xf numFmtId="165" fontId="17" fillId="6" borderId="32" xfId="0" applyNumberFormat="1" applyFont="1" applyFill="1" applyBorder="1" applyAlignment="1">
      <alignment horizontal="center" vertical="center"/>
    </xf>
    <xf numFmtId="0" fontId="0" fillId="0" borderId="52" xfId="0" applyBorder="1"/>
    <xf numFmtId="0" fontId="0" fillId="0" borderId="0" xfId="0"/>
    <xf numFmtId="0" fontId="17" fillId="4" borderId="8" xfId="0" applyFont="1" applyFill="1" applyBorder="1" applyAlignment="1">
      <alignment horizontal="center"/>
    </xf>
    <xf numFmtId="0" fontId="17" fillId="4" borderId="17" xfId="0" applyFont="1" applyFill="1" applyBorder="1" applyAlignment="1">
      <alignment horizontal="center"/>
    </xf>
    <xf numFmtId="0" fontId="0" fillId="0" borderId="0" xfId="0"/>
    <xf numFmtId="165" fontId="11" fillId="2" borderId="0" xfId="0" applyNumberFormat="1" applyFont="1" applyFill="1" applyAlignment="1">
      <alignment horizontal="left"/>
    </xf>
    <xf numFmtId="0" fontId="27" fillId="0" borderId="0" xfId="0" applyFont="1" applyAlignment="1">
      <alignment horizontal="center"/>
    </xf>
    <xf numFmtId="0" fontId="0" fillId="0" borderId="0" xfId="0"/>
    <xf numFmtId="0" fontId="2" fillId="2" borderId="54" xfId="0" applyFont="1" applyFill="1" applyBorder="1" applyAlignment="1">
      <alignment vertical="center" wrapText="1"/>
    </xf>
    <xf numFmtId="0" fontId="17" fillId="0" borderId="58" xfId="0" applyFont="1" applyBorder="1" applyAlignment="1">
      <alignment horizontal="center" vertical="center"/>
    </xf>
    <xf numFmtId="0" fontId="17" fillId="0" borderId="59" xfId="0" applyFont="1" applyBorder="1" applyAlignment="1">
      <alignment horizontal="center" vertical="center"/>
    </xf>
    <xf numFmtId="0" fontId="17" fillId="0" borderId="60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165" fontId="39" fillId="7" borderId="21" xfId="0" applyNumberFormat="1" applyFont="1" applyFill="1" applyBorder="1" applyAlignment="1">
      <alignment horizontal="center"/>
    </xf>
    <xf numFmtId="165" fontId="30" fillId="7" borderId="21" xfId="0" applyNumberFormat="1" applyFont="1" applyFill="1" applyBorder="1" applyAlignment="1">
      <alignment horizontal="center" vertical="center"/>
    </xf>
    <xf numFmtId="165" fontId="2" fillId="2" borderId="9" xfId="0" applyNumberFormat="1" applyFont="1" applyFill="1" applyBorder="1" applyAlignment="1">
      <alignment horizontal="center"/>
    </xf>
    <xf numFmtId="165" fontId="5" fillId="6" borderId="21" xfId="0" applyNumberFormat="1" applyFont="1" applyFill="1" applyBorder="1" applyAlignment="1">
      <alignment horizontal="center" vertical="center"/>
    </xf>
    <xf numFmtId="165" fontId="5" fillId="0" borderId="21" xfId="0" applyNumberFormat="1" applyFont="1" applyFill="1" applyBorder="1" applyAlignment="1">
      <alignment horizontal="center" vertical="center"/>
    </xf>
    <xf numFmtId="165" fontId="5" fillId="0" borderId="32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center"/>
    </xf>
    <xf numFmtId="165" fontId="11" fillId="2" borderId="0" xfId="0" applyNumberFormat="1" applyFont="1" applyFill="1" applyAlignment="1">
      <alignment horizontal="left"/>
    </xf>
    <xf numFmtId="0" fontId="0" fillId="0" borderId="0" xfId="0"/>
    <xf numFmtId="165" fontId="2" fillId="2" borderId="5" xfId="0" applyNumberFormat="1" applyFont="1" applyFill="1" applyBorder="1" applyAlignment="1">
      <alignment horizontal="center"/>
    </xf>
    <xf numFmtId="165" fontId="9" fillId="2" borderId="18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5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/>
    <xf numFmtId="0" fontId="2" fillId="2" borderId="55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1" fontId="13" fillId="2" borderId="63" xfId="0" applyNumberFormat="1" applyFont="1" applyFill="1" applyBorder="1" applyAlignment="1">
      <alignment horizontal="center"/>
    </xf>
    <xf numFmtId="1" fontId="14" fillId="2" borderId="64" xfId="0" applyNumberFormat="1" applyFont="1" applyFill="1" applyBorder="1" applyAlignment="1">
      <alignment horizontal="center"/>
    </xf>
    <xf numFmtId="1" fontId="14" fillId="2" borderId="65" xfId="0" applyNumberFormat="1" applyFont="1" applyFill="1" applyBorder="1" applyAlignment="1">
      <alignment horizontal="center"/>
    </xf>
    <xf numFmtId="165" fontId="0" fillId="0" borderId="0" xfId="0" applyNumberFormat="1"/>
    <xf numFmtId="165" fontId="14" fillId="2" borderId="2" xfId="0" applyNumberFormat="1" applyFont="1" applyFill="1" applyBorder="1" applyAlignment="1">
      <alignment horizontal="center"/>
    </xf>
    <xf numFmtId="165" fontId="14" fillId="2" borderId="66" xfId="0" applyNumberFormat="1" applyFont="1" applyFill="1" applyBorder="1" applyAlignment="1">
      <alignment horizontal="center"/>
    </xf>
    <xf numFmtId="0" fontId="2" fillId="2" borderId="61" xfId="0" applyFont="1" applyFill="1" applyBorder="1" applyAlignment="1">
      <alignment vertical="center"/>
    </xf>
    <xf numFmtId="1" fontId="13" fillId="2" borderId="67" xfId="0" applyNumberFormat="1" applyFont="1" applyFill="1" applyBorder="1" applyAlignment="1">
      <alignment horizontal="center"/>
    </xf>
    <xf numFmtId="0" fontId="2" fillId="2" borderId="17" xfId="0" applyFont="1" applyFill="1" applyBorder="1" applyAlignment="1">
      <alignment vertical="center"/>
    </xf>
    <xf numFmtId="1" fontId="13" fillId="2" borderId="69" xfId="0" applyNumberFormat="1" applyFont="1" applyFill="1" applyBorder="1" applyAlignment="1">
      <alignment horizontal="center"/>
    </xf>
    <xf numFmtId="0" fontId="2" fillId="2" borderId="54" xfId="0" applyFont="1" applyFill="1" applyBorder="1" applyAlignment="1">
      <alignment vertical="center"/>
    </xf>
    <xf numFmtId="0" fontId="17" fillId="0" borderId="0" xfId="0" applyFont="1" applyAlignment="1">
      <alignment horizontal="left"/>
    </xf>
    <xf numFmtId="0" fontId="5" fillId="2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1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1" fontId="12" fillId="2" borderId="70" xfId="0" applyNumberFormat="1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3" fillId="2" borderId="71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1" fontId="12" fillId="2" borderId="73" xfId="0" applyNumberFormat="1" applyFont="1" applyFill="1" applyBorder="1" applyAlignment="1">
      <alignment horizontal="left"/>
    </xf>
    <xf numFmtId="1" fontId="12" fillId="2" borderId="57" xfId="0" applyNumberFormat="1" applyFont="1" applyFill="1" applyBorder="1" applyAlignment="1">
      <alignment horizontal="left"/>
    </xf>
    <xf numFmtId="0" fontId="3" fillId="2" borderId="72" xfId="0" applyFont="1" applyFill="1" applyBorder="1" applyAlignment="1">
      <alignment horizontal="left"/>
    </xf>
    <xf numFmtId="0" fontId="0" fillId="0" borderId="76" xfId="0" applyBorder="1" applyAlignment="1">
      <alignment horizontal="left"/>
    </xf>
    <xf numFmtId="0" fontId="0" fillId="0" borderId="68" xfId="0" applyBorder="1" applyAlignment="1">
      <alignment horizontal="left"/>
    </xf>
    <xf numFmtId="0" fontId="0" fillId="0" borderId="74" xfId="0" applyBorder="1" applyAlignment="1">
      <alignment horizontal="left"/>
    </xf>
    <xf numFmtId="0" fontId="0" fillId="0" borderId="75" xfId="0" applyBorder="1" applyAlignment="1">
      <alignment horizontal="left"/>
    </xf>
    <xf numFmtId="0" fontId="0" fillId="0" borderId="53" xfId="0" applyBorder="1" applyAlignment="1">
      <alignment horizontal="left"/>
    </xf>
    <xf numFmtId="0" fontId="0" fillId="4" borderId="0" xfId="0" applyFill="1"/>
    <xf numFmtId="0" fontId="0" fillId="6" borderId="0" xfId="0" applyFill="1"/>
    <xf numFmtId="0" fontId="31" fillId="6" borderId="0" xfId="0" applyFont="1" applyFill="1" applyAlignment="1">
      <alignment vertical="center"/>
    </xf>
    <xf numFmtId="0" fontId="0" fillId="0" borderId="0" xfId="0"/>
    <xf numFmtId="165" fontId="30" fillId="0" borderId="21" xfId="0" applyNumberFormat="1" applyFont="1" applyBorder="1" applyAlignment="1">
      <alignment horizontal="center" vertical="center"/>
    </xf>
    <xf numFmtId="0" fontId="27" fillId="0" borderId="0" xfId="0" applyFont="1" applyAlignment="1">
      <alignment horizontal="center"/>
    </xf>
    <xf numFmtId="9" fontId="16" fillId="2" borderId="18" xfId="2" applyFont="1" applyFill="1" applyBorder="1" applyAlignment="1">
      <alignment horizontal="center" vertical="center"/>
    </xf>
    <xf numFmtId="9" fontId="16" fillId="2" borderId="18" xfId="2" applyNumberFormat="1" applyFont="1" applyFill="1" applyBorder="1" applyAlignment="1">
      <alignment horizontal="center" vertical="center"/>
    </xf>
    <xf numFmtId="9" fontId="2" fillId="2" borderId="0" xfId="2" applyFont="1" applyFill="1"/>
    <xf numFmtId="0" fontId="0" fillId="0" borderId="0" xfId="0"/>
    <xf numFmtId="9" fontId="17" fillId="0" borderId="25" xfId="2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2" borderId="7" xfId="0" applyFont="1" applyFill="1" applyBorder="1" applyAlignment="1">
      <alignment horizontal="left"/>
    </xf>
    <xf numFmtId="0" fontId="2" fillId="2" borderId="8" xfId="0" applyFont="1" applyFill="1" applyBorder="1" applyAlignment="1">
      <alignment vertical="center"/>
    </xf>
    <xf numFmtId="0" fontId="0" fillId="0" borderId="77" xfId="0" applyBorder="1" applyAlignment="1">
      <alignment horizontal="left"/>
    </xf>
    <xf numFmtId="0" fontId="0" fillId="0" borderId="16" xfId="0" applyBorder="1" applyAlignment="1">
      <alignment horizontal="left"/>
    </xf>
    <xf numFmtId="9" fontId="17" fillId="6" borderId="25" xfId="2" applyNumberFormat="1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horizontal="center"/>
    </xf>
    <xf numFmtId="0" fontId="17" fillId="4" borderId="31" xfId="0" applyFont="1" applyFill="1" applyBorder="1" applyAlignment="1">
      <alignment horizontal="center"/>
    </xf>
    <xf numFmtId="165" fontId="17" fillId="4" borderId="21" xfId="0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4" borderId="21" xfId="0" applyFill="1" applyBorder="1" applyAlignment="1">
      <alignment horizontal="center"/>
    </xf>
    <xf numFmtId="0" fontId="51" fillId="4" borderId="21" xfId="0" applyFont="1" applyFill="1" applyBorder="1" applyAlignment="1">
      <alignment horizontal="center"/>
    </xf>
    <xf numFmtId="165" fontId="51" fillId="4" borderId="21" xfId="0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3" fontId="17" fillId="4" borderId="21" xfId="0" applyNumberFormat="1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/>
    </xf>
    <xf numFmtId="165" fontId="28" fillId="0" borderId="0" xfId="0" applyNumberFormat="1" applyFont="1" applyAlignment="1">
      <alignment horizontal="center"/>
    </xf>
    <xf numFmtId="0" fontId="0" fillId="0" borderId="0" xfId="0"/>
    <xf numFmtId="165" fontId="11" fillId="2" borderId="0" xfId="0" applyNumberFormat="1" applyFont="1" applyFill="1" applyAlignment="1"/>
    <xf numFmtId="165" fontId="28" fillId="0" borderId="0" xfId="0" applyNumberFormat="1" applyFont="1" applyAlignment="1">
      <alignment horizontal="right"/>
    </xf>
    <xf numFmtId="0" fontId="0" fillId="0" borderId="56" xfId="0" applyBorder="1" applyAlignment="1">
      <alignment horizontal="left"/>
    </xf>
    <xf numFmtId="165" fontId="0" fillId="4" borderId="21" xfId="0" applyNumberFormat="1" applyFill="1" applyBorder="1" applyAlignment="1">
      <alignment horizontal="center"/>
    </xf>
    <xf numFmtId="0" fontId="27" fillId="0" borderId="0" xfId="0" applyFont="1" applyAlignment="1">
      <alignment horizontal="center"/>
    </xf>
    <xf numFmtId="165" fontId="11" fillId="2" borderId="0" xfId="0" applyNumberFormat="1" applyFont="1" applyFill="1" applyAlignment="1">
      <alignment horizontal="left"/>
    </xf>
    <xf numFmtId="165" fontId="11" fillId="2" borderId="0" xfId="0" applyNumberFormat="1" applyFont="1" applyFill="1" applyAlignment="1">
      <alignment horizontal="left"/>
    </xf>
    <xf numFmtId="0" fontId="26" fillId="0" borderId="0" xfId="0" applyFont="1" applyAlignment="1"/>
    <xf numFmtId="1" fontId="0" fillId="0" borderId="0" xfId="0" applyNumberFormat="1" applyAlignment="1">
      <alignment horizontal="center"/>
    </xf>
    <xf numFmtId="1" fontId="17" fillId="4" borderId="21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/>
    <xf numFmtId="0" fontId="0" fillId="0" borderId="0" xfId="0"/>
    <xf numFmtId="165" fontId="30" fillId="7" borderId="59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/>
    </xf>
    <xf numFmtId="165" fontId="11" fillId="2" borderId="0" xfId="0" applyNumberFormat="1" applyFont="1" applyFill="1" applyAlignment="1">
      <alignment horizontal="left"/>
    </xf>
    <xf numFmtId="0" fontId="0" fillId="0" borderId="0" xfId="0"/>
    <xf numFmtId="165" fontId="3" fillId="4" borderId="21" xfId="0" applyNumberFormat="1" applyFont="1" applyFill="1" applyBorder="1" applyAlignment="1">
      <alignment horizontal="center"/>
    </xf>
    <xf numFmtId="0" fontId="0" fillId="0" borderId="0" xfId="0"/>
    <xf numFmtId="165" fontId="0" fillId="4" borderId="21" xfId="0" applyNumberFormat="1" applyFill="1" applyBorder="1"/>
    <xf numFmtId="0" fontId="17" fillId="4" borderId="16" xfId="0" applyFont="1" applyFill="1" applyBorder="1" applyAlignment="1">
      <alignment horizontal="center"/>
    </xf>
    <xf numFmtId="0" fontId="17" fillId="4" borderId="17" xfId="0" applyFont="1" applyFill="1" applyBorder="1" applyAlignment="1">
      <alignment horizontal="center"/>
    </xf>
    <xf numFmtId="0" fontId="30" fillId="7" borderId="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38" fillId="0" borderId="0" xfId="0" applyFont="1" applyAlignment="1">
      <alignment horizontal="left" vertical="top"/>
    </xf>
    <xf numFmtId="0" fontId="22" fillId="0" borderId="33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33" fillId="8" borderId="34" xfId="0" applyFont="1" applyFill="1" applyBorder="1" applyAlignment="1">
      <alignment horizontal="center" vertical="center" wrapText="1"/>
    </xf>
    <xf numFmtId="0" fontId="33" fillId="8" borderId="41" xfId="0" applyFont="1" applyFill="1" applyBorder="1" applyAlignment="1">
      <alignment horizontal="center" vertical="center" wrapText="1"/>
    </xf>
    <xf numFmtId="0" fontId="33" fillId="8" borderId="35" xfId="0" applyFont="1" applyFill="1" applyBorder="1" applyAlignment="1">
      <alignment horizontal="center" vertical="center"/>
    </xf>
    <xf numFmtId="0" fontId="33" fillId="8" borderId="36" xfId="0" applyFont="1" applyFill="1" applyBorder="1" applyAlignment="1">
      <alignment horizontal="center" vertical="center"/>
    </xf>
    <xf numFmtId="0" fontId="33" fillId="8" borderId="42" xfId="0" applyFont="1" applyFill="1" applyBorder="1" applyAlignment="1">
      <alignment horizontal="center" vertical="center"/>
    </xf>
    <xf numFmtId="0" fontId="33" fillId="8" borderId="43" xfId="0" applyFont="1" applyFill="1" applyBorder="1" applyAlignment="1">
      <alignment horizontal="center" vertical="center"/>
    </xf>
    <xf numFmtId="0" fontId="33" fillId="8" borderId="37" xfId="0" applyFont="1" applyFill="1" applyBorder="1" applyAlignment="1">
      <alignment horizontal="center" vertical="center" wrapText="1"/>
    </xf>
    <xf numFmtId="0" fontId="33" fillId="8" borderId="38" xfId="0" applyFont="1" applyFill="1" applyBorder="1" applyAlignment="1">
      <alignment horizontal="center" vertical="center" wrapText="1"/>
    </xf>
    <xf numFmtId="0" fontId="33" fillId="8" borderId="39" xfId="0" applyFont="1" applyFill="1" applyBorder="1" applyAlignment="1">
      <alignment horizontal="center" vertical="center" wrapText="1"/>
    </xf>
    <xf numFmtId="0" fontId="44" fillId="8" borderId="34" xfId="0" applyFont="1" applyFill="1" applyBorder="1" applyAlignment="1">
      <alignment horizontal="center" vertical="center" wrapText="1"/>
    </xf>
    <xf numFmtId="0" fontId="44" fillId="8" borderId="41" xfId="0" applyFont="1" applyFill="1" applyBorder="1" applyAlignment="1">
      <alignment horizontal="center" vertical="center" wrapText="1"/>
    </xf>
    <xf numFmtId="0" fontId="45" fillId="8" borderId="34" xfId="0" applyFont="1" applyFill="1" applyBorder="1" applyAlignment="1">
      <alignment horizontal="center" vertical="center" wrapText="1"/>
    </xf>
    <xf numFmtId="0" fontId="45" fillId="8" borderId="41" xfId="0" applyFont="1" applyFill="1" applyBorder="1" applyAlignment="1">
      <alignment horizontal="center" vertical="center" wrapText="1"/>
    </xf>
    <xf numFmtId="0" fontId="42" fillId="8" borderId="34" xfId="0" applyFont="1" applyFill="1" applyBorder="1" applyAlignment="1">
      <alignment horizontal="center" vertical="center" wrapText="1"/>
    </xf>
    <xf numFmtId="0" fontId="42" fillId="8" borderId="41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6" fillId="2" borderId="0" xfId="0" applyFont="1" applyFill="1" applyBorder="1" applyAlignment="1">
      <alignment horizontal="left"/>
    </xf>
    <xf numFmtId="0" fontId="14" fillId="2" borderId="0" xfId="0" applyFont="1" applyFill="1" applyBorder="1" applyAlignment="1">
      <alignment horizontal="left"/>
    </xf>
    <xf numFmtId="165" fontId="10" fillId="2" borderId="0" xfId="0" applyNumberFormat="1" applyFont="1" applyFill="1" applyAlignment="1">
      <alignment horizontal="left"/>
    </xf>
    <xf numFmtId="0" fontId="14" fillId="2" borderId="0" xfId="0" applyFont="1" applyFill="1" applyBorder="1" applyAlignment="1">
      <alignment horizontal="center"/>
    </xf>
    <xf numFmtId="165" fontId="10" fillId="2" borderId="19" xfId="0" applyNumberFormat="1" applyFont="1" applyFill="1" applyBorder="1" applyAlignment="1">
      <alignment horizontal="center" vertical="center"/>
    </xf>
    <xf numFmtId="165" fontId="10" fillId="2" borderId="20" xfId="0" applyNumberFormat="1" applyFont="1" applyFill="1" applyBorder="1" applyAlignment="1">
      <alignment horizontal="center" vertical="center"/>
    </xf>
    <xf numFmtId="165" fontId="10" fillId="2" borderId="29" xfId="0" applyNumberFormat="1" applyFont="1" applyFill="1" applyBorder="1" applyAlignment="1">
      <alignment horizontal="center" vertical="center"/>
    </xf>
    <xf numFmtId="165" fontId="11" fillId="2" borderId="0" xfId="0" applyNumberFormat="1" applyFont="1" applyFill="1" applyAlignment="1">
      <alignment horizontal="left"/>
    </xf>
    <xf numFmtId="165" fontId="28" fillId="0" borderId="0" xfId="0" applyNumberFormat="1" applyFont="1" applyAlignment="1">
      <alignment horizontal="center"/>
    </xf>
    <xf numFmtId="0" fontId="46" fillId="8" borderId="0" xfId="0" applyFont="1" applyFill="1" applyBorder="1" applyAlignment="1">
      <alignment horizontal="center"/>
    </xf>
    <xf numFmtId="0" fontId="0" fillId="0" borderId="0" xfId="0"/>
    <xf numFmtId="0" fontId="28" fillId="7" borderId="35" xfId="3" applyFont="1" applyFill="1" applyBorder="1" applyAlignment="1" applyProtection="1">
      <alignment horizontal="center" vertical="center"/>
    </xf>
    <xf numFmtId="0" fontId="28" fillId="7" borderId="36" xfId="3" applyFont="1" applyFill="1" applyBorder="1" applyAlignment="1" applyProtection="1">
      <alignment horizontal="center" vertical="center"/>
    </xf>
    <xf numFmtId="0" fontId="28" fillId="7" borderId="42" xfId="3" applyFont="1" applyFill="1" applyBorder="1" applyAlignment="1" applyProtection="1">
      <alignment horizontal="center" vertical="center"/>
    </xf>
    <xf numFmtId="0" fontId="28" fillId="7" borderId="43" xfId="3" applyFont="1" applyFill="1" applyBorder="1" applyAlignment="1" applyProtection="1">
      <alignment horizontal="center" vertical="center"/>
    </xf>
    <xf numFmtId="0" fontId="39" fillId="7" borderId="35" xfId="3" applyFont="1" applyFill="1" applyBorder="1" applyAlignment="1" applyProtection="1">
      <alignment horizontal="center" vertical="center"/>
    </xf>
    <xf numFmtId="0" fontId="39" fillId="7" borderId="36" xfId="3" applyFont="1" applyFill="1" applyBorder="1" applyAlignment="1" applyProtection="1">
      <alignment horizontal="center" vertical="center"/>
    </xf>
    <xf numFmtId="0" fontId="39" fillId="7" borderId="42" xfId="3" applyFont="1" applyFill="1" applyBorder="1" applyAlignment="1" applyProtection="1">
      <alignment horizontal="center" vertical="center"/>
    </xf>
    <xf numFmtId="0" fontId="39" fillId="7" borderId="43" xfId="3" applyFont="1" applyFill="1" applyBorder="1" applyAlignment="1" applyProtection="1">
      <alignment horizontal="center" vertical="center"/>
    </xf>
    <xf numFmtId="0" fontId="48" fillId="7" borderId="0" xfId="3" applyFont="1" applyFill="1" applyBorder="1" applyAlignment="1" applyProtection="1">
      <alignment horizontal="center" vertical="center"/>
    </xf>
    <xf numFmtId="0" fontId="28" fillId="7" borderId="0" xfId="3" applyFont="1" applyFill="1" applyBorder="1" applyAlignment="1" applyProtection="1">
      <alignment horizontal="center" vertical="center"/>
    </xf>
    <xf numFmtId="0" fontId="27" fillId="7" borderId="35" xfId="3" applyFont="1" applyFill="1" applyBorder="1" applyAlignment="1" applyProtection="1">
      <alignment horizontal="center" vertical="center"/>
    </xf>
    <xf numFmtId="0" fontId="27" fillId="7" borderId="36" xfId="3" applyFont="1" applyFill="1" applyBorder="1" applyAlignment="1" applyProtection="1">
      <alignment horizontal="center" vertical="center"/>
    </xf>
    <xf numFmtId="0" fontId="27" fillId="7" borderId="42" xfId="3" applyFont="1" applyFill="1" applyBorder="1" applyAlignment="1" applyProtection="1">
      <alignment horizontal="center" vertical="center"/>
    </xf>
    <xf numFmtId="0" fontId="27" fillId="7" borderId="43" xfId="3" applyFont="1" applyFill="1" applyBorder="1" applyAlignment="1" applyProtection="1">
      <alignment horizontal="center" vertical="center"/>
    </xf>
    <xf numFmtId="0" fontId="24" fillId="3" borderId="0" xfId="0" applyFont="1" applyFill="1" applyAlignment="1">
      <alignment horizontal="left" vertical="center"/>
    </xf>
    <xf numFmtId="0" fontId="24" fillId="3" borderId="0" xfId="0" applyFont="1" applyFill="1" applyAlignment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5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0000CC"/>
      <color rgb="FF00FF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T50"/>
  <sheetViews>
    <sheetView showGridLines="0" zoomScaleNormal="100" workbookViewId="0">
      <selection activeCell="C9" sqref="C9"/>
    </sheetView>
  </sheetViews>
  <sheetFormatPr baseColWidth="10" defaultRowHeight="15" x14ac:dyDescent="0.25"/>
  <cols>
    <col min="1" max="1" width="7.28515625" customWidth="1"/>
    <col min="2" max="3" width="20.28515625" customWidth="1"/>
    <col min="4" max="5" width="18.140625" customWidth="1"/>
    <col min="6" max="6" width="18.140625" style="202" customWidth="1"/>
    <col min="7" max="7" width="9.85546875" style="141" customWidth="1"/>
    <col min="8" max="8" width="9.5703125" style="141" customWidth="1"/>
    <col min="9" max="9" width="18.140625" customWidth="1"/>
    <col min="12" max="12" width="7.140625" customWidth="1"/>
    <col min="13" max="14" width="13.7109375" customWidth="1"/>
  </cols>
  <sheetData>
    <row r="1" spans="1:20" ht="40.5" customHeight="1" x14ac:dyDescent="0.25">
      <c r="A1" s="260" t="s">
        <v>125</v>
      </c>
      <c r="B1" s="260"/>
      <c r="C1" s="260"/>
      <c r="D1" s="76"/>
      <c r="E1" s="76"/>
      <c r="F1" s="204" t="s">
        <v>70</v>
      </c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</row>
    <row r="2" spans="1:20" ht="26.25" customHeight="1" x14ac:dyDescent="0.25">
      <c r="B2" s="70" t="s">
        <v>17</v>
      </c>
      <c r="C2" s="139" t="s">
        <v>121</v>
      </c>
      <c r="D2" s="70" t="s">
        <v>18</v>
      </c>
      <c r="E2" s="257"/>
      <c r="F2" s="258"/>
      <c r="G2" s="140"/>
      <c r="H2" s="140"/>
      <c r="I2" s="70" t="s">
        <v>19</v>
      </c>
      <c r="J2" s="257" t="s">
        <v>123</v>
      </c>
      <c r="K2" s="258"/>
      <c r="M2" s="259" t="s">
        <v>67</v>
      </c>
      <c r="N2" s="259"/>
    </row>
    <row r="3" spans="1:20" ht="24" customHeight="1" thickBot="1" x14ac:dyDescent="0.3">
      <c r="F3" s="203"/>
      <c r="M3" s="69" t="s">
        <v>69</v>
      </c>
      <c r="N3" s="69" t="s">
        <v>68</v>
      </c>
    </row>
    <row r="4" spans="1:20" ht="33" customHeight="1" thickBot="1" x14ac:dyDescent="0.3">
      <c r="A4" s="79" t="s">
        <v>25</v>
      </c>
      <c r="B4" s="78" t="s">
        <v>20</v>
      </c>
      <c r="C4" s="67" t="s">
        <v>21</v>
      </c>
      <c r="D4" s="67" t="s">
        <v>22</v>
      </c>
      <c r="E4" s="67" t="s">
        <v>22</v>
      </c>
      <c r="F4" s="67" t="s">
        <v>23</v>
      </c>
      <c r="G4" s="67" t="s">
        <v>96</v>
      </c>
      <c r="H4" s="67" t="s">
        <v>95</v>
      </c>
      <c r="I4" s="67" t="s">
        <v>24</v>
      </c>
    </row>
    <row r="5" spans="1:20" ht="19.5" customHeight="1" thickBot="1" x14ac:dyDescent="0.3">
      <c r="A5" s="80">
        <v>1</v>
      </c>
      <c r="B5" s="223"/>
      <c r="C5" s="222"/>
      <c r="D5" s="222"/>
      <c r="E5" s="222"/>
      <c r="F5" s="222"/>
      <c r="G5" s="37"/>
      <c r="H5" s="37"/>
      <c r="I5" s="68"/>
    </row>
    <row r="6" spans="1:20" ht="19.5" customHeight="1" thickBot="1" x14ac:dyDescent="0.3">
      <c r="A6" s="80">
        <v>2</v>
      </c>
      <c r="B6" s="223"/>
      <c r="C6" s="222"/>
      <c r="D6" s="222"/>
      <c r="E6" s="222"/>
      <c r="F6" s="222"/>
      <c r="G6" s="37"/>
      <c r="H6" s="37"/>
      <c r="I6" s="37"/>
    </row>
    <row r="7" spans="1:20" ht="19.5" customHeight="1" thickBot="1" x14ac:dyDescent="0.3">
      <c r="A7" s="80">
        <v>3</v>
      </c>
      <c r="B7" s="223"/>
      <c r="C7" s="222"/>
      <c r="D7" s="222"/>
      <c r="E7" s="222"/>
      <c r="F7" s="222"/>
      <c r="G7" s="37"/>
      <c r="H7" s="37"/>
      <c r="I7" s="37"/>
    </row>
    <row r="8" spans="1:20" s="249" customFormat="1" ht="19.5" customHeight="1" thickBot="1" x14ac:dyDescent="0.3">
      <c r="A8" s="80">
        <v>4</v>
      </c>
      <c r="B8" s="223"/>
      <c r="C8" s="222"/>
      <c r="D8" s="222"/>
      <c r="E8" s="222"/>
      <c r="F8" s="222"/>
      <c r="G8" s="37"/>
      <c r="H8" s="37"/>
      <c r="I8" s="37"/>
    </row>
    <row r="9" spans="1:20" ht="19.5" customHeight="1" thickBot="1" x14ac:dyDescent="0.3">
      <c r="A9" s="80">
        <v>5</v>
      </c>
      <c r="B9" s="223"/>
      <c r="C9" s="222"/>
      <c r="D9" s="222"/>
      <c r="E9" s="222"/>
      <c r="F9" s="222"/>
      <c r="G9" s="37"/>
      <c r="H9" s="37"/>
      <c r="I9" s="37"/>
    </row>
    <row r="10" spans="1:20" ht="19.5" customHeight="1" thickBot="1" x14ac:dyDescent="0.3">
      <c r="A10" s="80">
        <v>6</v>
      </c>
      <c r="B10" s="223"/>
      <c r="C10" s="222"/>
      <c r="D10" s="222"/>
      <c r="E10" s="222"/>
      <c r="F10" s="222"/>
      <c r="G10" s="37"/>
      <c r="H10" s="37"/>
      <c r="I10" s="37"/>
      <c r="K10" s="161"/>
      <c r="L10" s="161"/>
      <c r="M10" s="161"/>
      <c r="N10" s="161"/>
      <c r="O10" s="161"/>
      <c r="P10" s="161"/>
    </row>
    <row r="11" spans="1:20" ht="19.5" customHeight="1" thickBot="1" x14ac:dyDescent="0.3">
      <c r="A11" s="80">
        <v>7</v>
      </c>
      <c r="B11" s="223"/>
      <c r="C11" s="222"/>
      <c r="D11" s="222"/>
      <c r="E11" s="222"/>
      <c r="F11" s="222"/>
      <c r="G11" s="37"/>
      <c r="H11" s="37"/>
      <c r="I11" s="37"/>
      <c r="K11" s="161"/>
      <c r="L11" s="163"/>
      <c r="M11" s="161"/>
      <c r="N11" s="161"/>
      <c r="O11" s="163"/>
      <c r="P11" s="161"/>
    </row>
    <row r="12" spans="1:20" ht="19.5" customHeight="1" thickBot="1" x14ac:dyDescent="0.3">
      <c r="A12" s="80">
        <v>8</v>
      </c>
      <c r="B12" s="223"/>
      <c r="C12" s="222"/>
      <c r="D12" s="222"/>
      <c r="E12" s="222"/>
      <c r="F12" s="222"/>
      <c r="G12" s="37"/>
      <c r="H12" s="37"/>
      <c r="I12" s="37"/>
      <c r="K12" s="161"/>
      <c r="L12" s="161" t="s">
        <v>99</v>
      </c>
      <c r="M12" s="161"/>
      <c r="N12" s="161"/>
      <c r="O12" s="161" t="s">
        <v>100</v>
      </c>
      <c r="P12" s="161"/>
    </row>
    <row r="13" spans="1:20" ht="19.5" customHeight="1" thickBot="1" x14ac:dyDescent="0.3">
      <c r="A13" s="80">
        <v>9</v>
      </c>
      <c r="B13" s="223"/>
      <c r="C13" s="222"/>
      <c r="D13" s="222"/>
      <c r="E13" s="222"/>
      <c r="F13" s="222"/>
      <c r="G13" s="37"/>
      <c r="H13" s="37"/>
      <c r="I13" s="37"/>
      <c r="K13" s="161"/>
      <c r="L13" s="161"/>
      <c r="M13" s="161"/>
      <c r="N13" s="161"/>
      <c r="O13" s="161"/>
      <c r="P13" s="161"/>
    </row>
    <row r="14" spans="1:20" ht="19.5" customHeight="1" thickBot="1" x14ac:dyDescent="0.3">
      <c r="A14" s="80">
        <v>10</v>
      </c>
      <c r="B14" s="223"/>
      <c r="C14" s="222"/>
      <c r="D14" s="222"/>
      <c r="E14" s="222"/>
      <c r="F14" s="233"/>
      <c r="G14" s="37"/>
      <c r="H14" s="37"/>
      <c r="I14" s="37"/>
    </row>
    <row r="15" spans="1:20" ht="19.5" customHeight="1" thickBot="1" x14ac:dyDescent="0.3">
      <c r="A15" s="80">
        <v>11</v>
      </c>
      <c r="B15" s="222"/>
      <c r="C15" s="222"/>
      <c r="D15" s="222"/>
      <c r="E15" s="222"/>
      <c r="F15" s="222"/>
      <c r="G15" s="37"/>
      <c r="H15" s="37"/>
      <c r="I15" s="37"/>
    </row>
    <row r="16" spans="1:20" ht="19.5" customHeight="1" thickBot="1" x14ac:dyDescent="0.3">
      <c r="A16" s="80">
        <v>12</v>
      </c>
      <c r="B16" s="223"/>
      <c r="C16" s="222"/>
      <c r="D16" s="222"/>
      <c r="E16" s="222"/>
      <c r="F16" s="222"/>
      <c r="G16" s="37"/>
      <c r="H16" s="37"/>
      <c r="I16" s="37"/>
    </row>
    <row r="17" spans="1:9" ht="19.5" customHeight="1" thickBot="1" x14ac:dyDescent="0.3">
      <c r="A17" s="80">
        <v>13</v>
      </c>
      <c r="B17" s="223"/>
      <c r="C17" s="222"/>
      <c r="D17" s="222"/>
      <c r="E17" s="222"/>
      <c r="F17" s="222"/>
      <c r="G17" s="37"/>
      <c r="H17" s="37"/>
      <c r="I17" s="37"/>
    </row>
    <row r="18" spans="1:9" ht="19.5" customHeight="1" thickBot="1" x14ac:dyDescent="0.3">
      <c r="A18" s="80">
        <v>14</v>
      </c>
      <c r="B18" s="223"/>
      <c r="C18" s="222"/>
      <c r="D18" s="222"/>
      <c r="E18" s="222"/>
      <c r="F18" s="222"/>
      <c r="G18" s="37"/>
      <c r="H18" s="37"/>
      <c r="I18" s="37"/>
    </row>
    <row r="19" spans="1:9" ht="19.5" customHeight="1" thickBot="1" x14ac:dyDescent="0.3">
      <c r="A19" s="80">
        <v>15</v>
      </c>
      <c r="B19" s="223"/>
      <c r="C19" s="222"/>
      <c r="D19" s="222"/>
      <c r="E19" s="222"/>
      <c r="F19" s="222"/>
      <c r="G19" s="37"/>
      <c r="H19" s="37"/>
      <c r="I19" s="37"/>
    </row>
    <row r="20" spans="1:9" ht="19.5" customHeight="1" thickBot="1" x14ac:dyDescent="0.3">
      <c r="A20" s="80">
        <v>16</v>
      </c>
      <c r="B20" s="223"/>
      <c r="C20" s="222"/>
      <c r="D20" s="222"/>
      <c r="E20" s="222"/>
      <c r="F20" s="222"/>
      <c r="G20" s="37"/>
      <c r="H20" s="37"/>
      <c r="I20" s="37"/>
    </row>
    <row r="21" spans="1:9" ht="19.5" customHeight="1" thickBot="1" x14ac:dyDescent="0.3">
      <c r="A21" s="80">
        <v>17</v>
      </c>
      <c r="B21" s="222"/>
      <c r="C21" s="222"/>
      <c r="D21" s="222"/>
      <c r="E21" s="222"/>
      <c r="F21" s="222"/>
      <c r="G21" s="37"/>
      <c r="H21" s="37"/>
      <c r="I21" s="37"/>
    </row>
    <row r="22" spans="1:9" ht="19.5" customHeight="1" thickBot="1" x14ac:dyDescent="0.3">
      <c r="A22" s="80">
        <v>18</v>
      </c>
      <c r="B22" s="222"/>
      <c r="C22" s="222"/>
      <c r="D22" s="222"/>
      <c r="E22" s="222"/>
      <c r="F22" s="222"/>
      <c r="G22" s="37"/>
      <c r="H22" s="37"/>
      <c r="I22" s="37"/>
    </row>
    <row r="23" spans="1:9" s="249" customFormat="1" ht="19.5" customHeight="1" thickBot="1" x14ac:dyDescent="0.3">
      <c r="A23" s="80">
        <v>19</v>
      </c>
      <c r="B23" s="222"/>
      <c r="C23" s="222"/>
      <c r="D23" s="222"/>
      <c r="E23" s="222"/>
      <c r="F23" s="222"/>
      <c r="G23" s="37"/>
      <c r="H23" s="37"/>
      <c r="I23" s="37"/>
    </row>
    <row r="24" spans="1:9" s="249" customFormat="1" ht="19.5" customHeight="1" thickBot="1" x14ac:dyDescent="0.3">
      <c r="A24" s="80">
        <v>20</v>
      </c>
      <c r="B24" s="222"/>
      <c r="C24" s="222"/>
      <c r="D24" s="222"/>
      <c r="E24" s="222"/>
      <c r="F24" s="222"/>
      <c r="G24" s="37"/>
      <c r="H24" s="37"/>
      <c r="I24" s="37"/>
    </row>
    <row r="25" spans="1:9" ht="19.5" customHeight="1" thickBot="1" x14ac:dyDescent="0.3">
      <c r="A25" s="80">
        <v>21</v>
      </c>
      <c r="B25" s="222"/>
      <c r="C25" s="222"/>
      <c r="D25" s="222"/>
      <c r="E25" s="222"/>
      <c r="F25" s="222"/>
      <c r="G25" s="37"/>
      <c r="H25" s="37"/>
      <c r="I25" s="37"/>
    </row>
    <row r="26" spans="1:9" ht="19.5" customHeight="1" thickBot="1" x14ac:dyDescent="0.3">
      <c r="A26" s="80">
        <v>22</v>
      </c>
      <c r="B26" s="222"/>
      <c r="C26" s="222"/>
      <c r="D26" s="222"/>
      <c r="E26" s="222"/>
      <c r="F26" s="222"/>
      <c r="G26" s="37"/>
      <c r="H26" s="37"/>
      <c r="I26" s="37"/>
    </row>
    <row r="27" spans="1:9" ht="19.5" customHeight="1" thickBot="1" x14ac:dyDescent="0.3">
      <c r="A27" s="80">
        <v>23</v>
      </c>
      <c r="B27" s="222"/>
      <c r="C27" s="222"/>
      <c r="D27" s="222"/>
      <c r="E27" s="222"/>
      <c r="F27" s="222"/>
      <c r="G27" s="37"/>
      <c r="H27" s="37"/>
      <c r="I27" s="37"/>
    </row>
    <row r="28" spans="1:9" ht="19.5" customHeight="1" thickBot="1" x14ac:dyDescent="0.3">
      <c r="A28" s="80">
        <v>24</v>
      </c>
      <c r="B28" s="222"/>
      <c r="C28" s="222"/>
      <c r="D28" s="222"/>
      <c r="E28" s="222"/>
      <c r="F28" s="222"/>
      <c r="G28" s="37"/>
      <c r="H28" s="37"/>
      <c r="I28" s="37"/>
    </row>
    <row r="29" spans="1:9" ht="19.5" customHeight="1" thickBot="1" x14ac:dyDescent="0.3">
      <c r="A29" s="80">
        <v>25</v>
      </c>
      <c r="B29" s="222"/>
      <c r="C29" s="222"/>
      <c r="D29" s="222"/>
      <c r="E29" s="222"/>
      <c r="F29" s="222"/>
      <c r="G29" s="37"/>
      <c r="H29" s="37"/>
      <c r="I29" s="37"/>
    </row>
    <row r="30" spans="1:9" ht="19.5" customHeight="1" thickBot="1" x14ac:dyDescent="0.3">
      <c r="A30" s="80">
        <v>26</v>
      </c>
      <c r="B30" s="222"/>
      <c r="C30" s="222"/>
      <c r="D30" s="222"/>
      <c r="E30" s="222"/>
      <c r="F30" s="222"/>
      <c r="G30" s="37"/>
      <c r="H30" s="37"/>
      <c r="I30" s="37"/>
    </row>
    <row r="31" spans="1:9" ht="19.5" customHeight="1" thickBot="1" x14ac:dyDescent="0.3">
      <c r="A31" s="80">
        <v>27</v>
      </c>
      <c r="B31" s="222"/>
      <c r="C31" s="222"/>
      <c r="D31" s="222"/>
      <c r="E31" s="222"/>
      <c r="F31" s="222"/>
      <c r="G31" s="36"/>
      <c r="H31" s="36"/>
      <c r="I31" s="36"/>
    </row>
    <row r="32" spans="1:9" ht="19.5" customHeight="1" thickBot="1" x14ac:dyDescent="0.3">
      <c r="A32" s="80">
        <v>28</v>
      </c>
      <c r="B32" s="222"/>
      <c r="C32" s="222"/>
      <c r="D32" s="222"/>
      <c r="E32" s="222"/>
      <c r="F32" s="222"/>
      <c r="G32" s="36"/>
      <c r="H32" s="36"/>
      <c r="I32" s="36"/>
    </row>
    <row r="33" spans="1:9" ht="19.5" customHeight="1" thickBot="1" x14ac:dyDescent="0.3">
      <c r="A33" s="80">
        <v>29</v>
      </c>
      <c r="B33" s="42"/>
      <c r="C33" s="42"/>
      <c r="D33" s="42"/>
      <c r="E33" s="42"/>
      <c r="F33" s="228"/>
      <c r="G33" s="36"/>
      <c r="H33" s="36"/>
      <c r="I33" s="36"/>
    </row>
    <row r="34" spans="1:9" s="249" customFormat="1" ht="19.5" customHeight="1" thickBot="1" x14ac:dyDescent="0.3">
      <c r="A34" s="80">
        <v>30</v>
      </c>
      <c r="B34" s="42"/>
      <c r="C34" s="42"/>
      <c r="D34" s="42"/>
      <c r="E34" s="42"/>
      <c r="F34" s="228"/>
      <c r="G34" s="36"/>
      <c r="H34" s="36"/>
      <c r="I34" s="36"/>
    </row>
    <row r="35" spans="1:9" ht="19.5" customHeight="1" thickBot="1" x14ac:dyDescent="0.3">
      <c r="A35" s="80">
        <v>31</v>
      </c>
      <c r="B35" s="42"/>
      <c r="C35" s="42"/>
      <c r="D35" s="42"/>
      <c r="E35" s="42"/>
      <c r="F35" s="234"/>
      <c r="G35" s="36"/>
      <c r="H35" s="36"/>
      <c r="I35" s="36"/>
    </row>
    <row r="36" spans="1:9" ht="19.5" customHeight="1" thickBot="1" x14ac:dyDescent="0.3">
      <c r="A36" s="80">
        <v>32</v>
      </c>
      <c r="B36" s="222"/>
      <c r="C36" s="222"/>
      <c r="D36" s="222"/>
      <c r="E36" s="222"/>
      <c r="F36" s="234"/>
      <c r="G36" s="36"/>
      <c r="H36" s="36"/>
      <c r="I36" s="36"/>
    </row>
    <row r="37" spans="1:9" ht="19.5" customHeight="1" thickBot="1" x14ac:dyDescent="0.3">
      <c r="A37" s="80">
        <v>33</v>
      </c>
      <c r="B37" s="234"/>
      <c r="C37" s="234"/>
      <c r="D37" s="234"/>
      <c r="E37" s="234"/>
      <c r="F37" s="234"/>
      <c r="G37" s="36"/>
      <c r="H37" s="36"/>
      <c r="I37" s="36"/>
    </row>
    <row r="38" spans="1:9" ht="19.5" customHeight="1" thickBot="1" x14ac:dyDescent="0.3">
      <c r="A38" s="80">
        <v>34</v>
      </c>
      <c r="B38" s="234"/>
      <c r="C38" s="234"/>
      <c r="D38" s="234"/>
      <c r="E38" s="234"/>
      <c r="F38" s="234"/>
      <c r="G38" s="36"/>
      <c r="H38" s="36"/>
      <c r="I38" s="36"/>
    </row>
    <row r="39" spans="1:9" ht="19.5" customHeight="1" thickBot="1" x14ac:dyDescent="0.3">
      <c r="A39" s="80">
        <v>35</v>
      </c>
      <c r="B39" s="234"/>
      <c r="C39" s="234"/>
      <c r="D39" s="234"/>
      <c r="E39" s="234"/>
      <c r="F39" s="234"/>
      <c r="G39" s="36"/>
      <c r="H39" s="36"/>
      <c r="I39" s="36"/>
    </row>
    <row r="40" spans="1:9" ht="19.5" customHeight="1" thickBot="1" x14ac:dyDescent="0.3">
      <c r="A40" s="80">
        <v>36</v>
      </c>
      <c r="B40" s="234"/>
      <c r="C40" s="234"/>
      <c r="D40" s="234"/>
      <c r="E40" s="234"/>
      <c r="F40" s="234"/>
      <c r="G40" s="36"/>
      <c r="H40" s="36"/>
      <c r="I40" s="36"/>
    </row>
    <row r="41" spans="1:9" ht="19.5" customHeight="1" thickBot="1" x14ac:dyDescent="0.3">
      <c r="A41" s="80">
        <v>37</v>
      </c>
      <c r="B41" s="43"/>
      <c r="C41" s="43"/>
      <c r="D41" s="43"/>
      <c r="E41" s="43"/>
      <c r="F41" s="43"/>
      <c r="G41" s="36"/>
      <c r="H41" s="36"/>
      <c r="I41" s="36"/>
    </row>
    <row r="42" spans="1:9" ht="19.5" customHeight="1" thickBot="1" x14ac:dyDescent="0.3">
      <c r="A42" s="80">
        <v>38</v>
      </c>
      <c r="B42" s="43"/>
      <c r="C42" s="43"/>
      <c r="D42" s="43"/>
      <c r="E42" s="43"/>
      <c r="F42" s="43"/>
      <c r="G42" s="36"/>
      <c r="H42" s="36"/>
      <c r="I42" s="36"/>
    </row>
    <row r="43" spans="1:9" ht="19.5" customHeight="1" thickBot="1" x14ac:dyDescent="0.3">
      <c r="A43" s="80">
        <v>39</v>
      </c>
      <c r="B43" s="43"/>
      <c r="C43" s="43"/>
      <c r="D43" s="43"/>
      <c r="E43" s="43"/>
      <c r="F43" s="43"/>
      <c r="G43" s="36"/>
      <c r="H43" s="36"/>
      <c r="I43" s="36"/>
    </row>
    <row r="44" spans="1:9" ht="19.5" customHeight="1" thickBot="1" x14ac:dyDescent="0.3">
      <c r="A44" s="80">
        <v>40</v>
      </c>
      <c r="B44" s="43"/>
      <c r="C44" s="43"/>
      <c r="D44" s="43"/>
      <c r="E44" s="43"/>
      <c r="F44" s="43"/>
      <c r="G44" s="36"/>
      <c r="H44" s="36"/>
      <c r="I44" s="36"/>
    </row>
    <row r="45" spans="1:9" ht="19.5" customHeight="1" thickBot="1" x14ac:dyDescent="0.3">
      <c r="A45" s="80">
        <v>41</v>
      </c>
      <c r="B45" s="43"/>
      <c r="C45" s="43"/>
      <c r="D45" s="43"/>
      <c r="E45" s="43"/>
      <c r="F45" s="43"/>
      <c r="G45" s="36"/>
      <c r="H45" s="36"/>
      <c r="I45" s="36"/>
    </row>
    <row r="46" spans="1:9" ht="19.5" customHeight="1" thickBot="1" x14ac:dyDescent="0.3">
      <c r="A46" s="80">
        <v>42</v>
      </c>
      <c r="B46" s="43"/>
      <c r="C46" s="43"/>
      <c r="D46" s="43"/>
      <c r="E46" s="43"/>
      <c r="F46" s="43"/>
      <c r="G46" s="36"/>
      <c r="H46" s="36"/>
      <c r="I46" s="36"/>
    </row>
    <row r="47" spans="1:9" ht="19.5" customHeight="1" thickBot="1" x14ac:dyDescent="0.3">
      <c r="A47" s="80">
        <v>43</v>
      </c>
      <c r="B47" s="43"/>
      <c r="C47" s="43"/>
      <c r="D47" s="43"/>
      <c r="E47" s="43"/>
      <c r="F47" s="43"/>
      <c r="G47" s="36"/>
      <c r="H47" s="36"/>
      <c r="I47" s="36"/>
    </row>
    <row r="49" spans="2:2" x14ac:dyDescent="0.25">
      <c r="B49" s="158"/>
    </row>
    <row r="50" spans="2:2" x14ac:dyDescent="0.25">
      <c r="B50" s="162"/>
    </row>
  </sheetData>
  <customSheetViews>
    <customSheetView guid="{646B75CF-91FA-47AA-8B7B-55D07BE927C1}">
      <selection activeCell="F9" sqref="F9"/>
      <pageMargins left="0.7" right="0.7" top="0.75" bottom="0.75" header="0.3" footer="0.3"/>
      <pageSetup paperSize="9" orientation="portrait" horizontalDpi="300" verticalDpi="300" r:id="rId1"/>
    </customSheetView>
  </customSheetViews>
  <mergeCells count="4">
    <mergeCell ref="J2:K2"/>
    <mergeCell ref="M2:N2"/>
    <mergeCell ref="E2:F2"/>
    <mergeCell ref="A1:C1"/>
  </mergeCells>
  <pageMargins left="0.7" right="0.7" top="0.75" bottom="0.75" header="0.3" footer="0.3"/>
  <pageSetup paperSize="9" orientation="portrait" horizontalDpi="300" verticalDpi="30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zoomScale="110" zoomScaleNormal="110" workbookViewId="0">
      <selection activeCell="F3" sqref="F3:L43"/>
    </sheetView>
  </sheetViews>
  <sheetFormatPr baseColWidth="10" defaultRowHeight="15" x14ac:dyDescent="0.25"/>
  <cols>
    <col min="1" max="1" width="6.140625" customWidth="1"/>
    <col min="2" max="5" width="15.7109375" customWidth="1"/>
    <col min="6" max="15" width="8.5703125" customWidth="1"/>
  </cols>
  <sheetData>
    <row r="1" spans="1:17" ht="43.5" customHeight="1" thickBot="1" x14ac:dyDescent="0.3">
      <c r="A1" s="308" t="s">
        <v>63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</row>
    <row r="2" spans="1:17" ht="32.25" thickBot="1" x14ac:dyDescent="0.3">
      <c r="A2" s="39" t="s">
        <v>25</v>
      </c>
      <c r="B2" s="38" t="s">
        <v>20</v>
      </c>
      <c r="C2" s="38" t="s">
        <v>21</v>
      </c>
      <c r="D2" s="37" t="s">
        <v>22</v>
      </c>
      <c r="E2" s="37" t="s">
        <v>22</v>
      </c>
      <c r="F2" s="37" t="s">
        <v>26</v>
      </c>
      <c r="G2" s="37" t="s">
        <v>27</v>
      </c>
      <c r="H2" s="37" t="s">
        <v>28</v>
      </c>
      <c r="I2" s="37" t="s">
        <v>29</v>
      </c>
      <c r="J2" s="37" t="s">
        <v>30</v>
      </c>
      <c r="K2" s="37" t="s">
        <v>31</v>
      </c>
      <c r="L2" s="37" t="s">
        <v>32</v>
      </c>
      <c r="M2" s="37" t="s">
        <v>33</v>
      </c>
      <c r="N2" s="37" t="s">
        <v>34</v>
      </c>
      <c r="O2" s="37" t="s">
        <v>35</v>
      </c>
      <c r="P2" s="37" t="s">
        <v>36</v>
      </c>
    </row>
    <row r="3" spans="1:17" ht="16.5" thickBot="1" x14ac:dyDescent="0.3">
      <c r="A3" s="39">
        <v>1</v>
      </c>
      <c r="B3" s="37">
        <f>Datos!B5</f>
        <v>0</v>
      </c>
      <c r="C3" s="37">
        <f>Datos!C5</f>
        <v>0</v>
      </c>
      <c r="D3" s="37">
        <f>Datos!D5</f>
        <v>0</v>
      </c>
      <c r="E3" s="37">
        <f>Datos!E5</f>
        <v>0</v>
      </c>
      <c r="F3" s="40"/>
      <c r="G3" s="40"/>
      <c r="H3" s="40"/>
      <c r="I3" s="41"/>
      <c r="J3" s="40"/>
      <c r="K3" s="40"/>
      <c r="L3" s="40"/>
      <c r="M3" s="40"/>
      <c r="N3" s="40"/>
      <c r="O3" s="40"/>
      <c r="P3" s="206" t="e">
        <f>AVERAGE(F3:O3)</f>
        <v>#DIV/0!</v>
      </c>
      <c r="Q3" s="172" t="e">
        <f>AVERAGE(P3:P34)</f>
        <v>#DIV/0!</v>
      </c>
    </row>
    <row r="4" spans="1:17" ht="16.5" thickBot="1" x14ac:dyDescent="0.3">
      <c r="A4" s="39">
        <v>2</v>
      </c>
      <c r="B4" s="37">
        <f>Datos!B6</f>
        <v>0</v>
      </c>
      <c r="C4" s="37">
        <f>Datos!C6</f>
        <v>0</v>
      </c>
      <c r="D4" s="37">
        <f>Datos!D6</f>
        <v>0</v>
      </c>
      <c r="E4" s="37">
        <f>Datos!E6</f>
        <v>0</v>
      </c>
      <c r="F4" s="40"/>
      <c r="G4" s="40"/>
      <c r="H4" s="40"/>
      <c r="I4" s="40"/>
      <c r="J4" s="40"/>
      <c r="K4" s="40"/>
      <c r="L4" s="40"/>
      <c r="M4" s="40"/>
      <c r="N4" s="40"/>
      <c r="O4" s="40"/>
      <c r="P4" s="206" t="e">
        <f t="shared" ref="P4:P36" si="0">AVERAGE(F4:O4)</f>
        <v>#DIV/0!</v>
      </c>
    </row>
    <row r="5" spans="1:17" ht="16.5" thickBot="1" x14ac:dyDescent="0.3">
      <c r="A5" s="39">
        <v>3</v>
      </c>
      <c r="B5" s="37">
        <f>Datos!B7</f>
        <v>0</v>
      </c>
      <c r="C5" s="37">
        <f>Datos!C7</f>
        <v>0</v>
      </c>
      <c r="D5" s="37">
        <f>Datos!D7</f>
        <v>0</v>
      </c>
      <c r="E5" s="37">
        <f>Datos!E7</f>
        <v>0</v>
      </c>
      <c r="F5" s="40"/>
      <c r="G5" s="40"/>
      <c r="H5" s="40"/>
      <c r="I5" s="40"/>
      <c r="J5" s="40"/>
      <c r="K5" s="40"/>
      <c r="L5" s="40"/>
      <c r="M5" s="40"/>
      <c r="N5" s="40"/>
      <c r="O5" s="40"/>
      <c r="P5" s="206" t="e">
        <f t="shared" si="0"/>
        <v>#DIV/0!</v>
      </c>
    </row>
    <row r="6" spans="1:17" ht="16.5" thickBot="1" x14ac:dyDescent="0.3">
      <c r="A6" s="39">
        <v>4</v>
      </c>
      <c r="B6" s="37">
        <f>Datos!B8</f>
        <v>0</v>
      </c>
      <c r="C6" s="37">
        <f>Datos!C8</f>
        <v>0</v>
      </c>
      <c r="D6" s="37">
        <f>Datos!D8</f>
        <v>0</v>
      </c>
      <c r="E6" s="37">
        <f>Datos!E8</f>
        <v>0</v>
      </c>
      <c r="F6" s="40"/>
      <c r="G6" s="40"/>
      <c r="H6" s="40"/>
      <c r="I6" s="40"/>
      <c r="J6" s="40"/>
      <c r="K6" s="40"/>
      <c r="L6" s="40"/>
      <c r="M6" s="40"/>
      <c r="N6" s="40"/>
      <c r="O6" s="40"/>
      <c r="P6" s="206" t="e">
        <f t="shared" si="0"/>
        <v>#DIV/0!</v>
      </c>
    </row>
    <row r="7" spans="1:17" ht="16.5" thickBot="1" x14ac:dyDescent="0.3">
      <c r="A7" s="39">
        <v>5</v>
      </c>
      <c r="B7" s="37">
        <f>Datos!B9</f>
        <v>0</v>
      </c>
      <c r="C7" s="37">
        <f>Datos!C9</f>
        <v>0</v>
      </c>
      <c r="D7" s="37">
        <f>Datos!D9</f>
        <v>0</v>
      </c>
      <c r="E7" s="37">
        <f>Datos!E9</f>
        <v>0</v>
      </c>
      <c r="F7" s="40"/>
      <c r="G7" s="40"/>
      <c r="H7" s="40"/>
      <c r="I7" s="40"/>
      <c r="J7" s="40"/>
      <c r="K7" s="40"/>
      <c r="L7" s="40"/>
      <c r="M7" s="40"/>
      <c r="N7" s="40"/>
      <c r="O7" s="40"/>
      <c r="P7" s="206" t="e">
        <f t="shared" si="0"/>
        <v>#DIV/0!</v>
      </c>
    </row>
    <row r="8" spans="1:17" ht="16.5" thickBot="1" x14ac:dyDescent="0.3">
      <c r="A8" s="39">
        <v>6</v>
      </c>
      <c r="B8" s="37">
        <f>Datos!B10</f>
        <v>0</v>
      </c>
      <c r="C8" s="37">
        <f>Datos!C10</f>
        <v>0</v>
      </c>
      <c r="D8" s="37">
        <f>Datos!D10</f>
        <v>0</v>
      </c>
      <c r="E8" s="37">
        <f>Datos!E10</f>
        <v>0</v>
      </c>
      <c r="F8" s="40"/>
      <c r="G8" s="40"/>
      <c r="H8" s="40"/>
      <c r="I8" s="40"/>
      <c r="J8" s="40"/>
      <c r="K8" s="40"/>
      <c r="L8" s="40"/>
      <c r="M8" s="40"/>
      <c r="N8" s="40"/>
      <c r="O8" s="40"/>
      <c r="P8" s="206" t="e">
        <f t="shared" si="0"/>
        <v>#DIV/0!</v>
      </c>
    </row>
    <row r="9" spans="1:17" ht="16.5" thickBot="1" x14ac:dyDescent="0.3">
      <c r="A9" s="39">
        <v>7</v>
      </c>
      <c r="B9" s="37">
        <f>Datos!B11</f>
        <v>0</v>
      </c>
      <c r="C9" s="37">
        <f>Datos!C11</f>
        <v>0</v>
      </c>
      <c r="D9" s="37">
        <f>Datos!D11</f>
        <v>0</v>
      </c>
      <c r="E9" s="37">
        <f>Datos!E11</f>
        <v>0</v>
      </c>
      <c r="F9" s="40"/>
      <c r="G9" s="40"/>
      <c r="H9" s="40"/>
      <c r="I9" s="40"/>
      <c r="J9" s="40"/>
      <c r="K9" s="40"/>
      <c r="L9" s="40"/>
      <c r="M9" s="40"/>
      <c r="N9" s="40"/>
      <c r="O9" s="40"/>
      <c r="P9" s="206" t="e">
        <f t="shared" si="0"/>
        <v>#DIV/0!</v>
      </c>
    </row>
    <row r="10" spans="1:17" ht="16.5" thickBot="1" x14ac:dyDescent="0.3">
      <c r="A10" s="39">
        <v>8</v>
      </c>
      <c r="B10" s="37">
        <f>Datos!B12</f>
        <v>0</v>
      </c>
      <c r="C10" s="37">
        <f>Datos!C12</f>
        <v>0</v>
      </c>
      <c r="D10" s="37">
        <f>Datos!D12</f>
        <v>0</v>
      </c>
      <c r="E10" s="37">
        <f>Datos!E12</f>
        <v>0</v>
      </c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206" t="e">
        <f t="shared" si="0"/>
        <v>#DIV/0!</v>
      </c>
    </row>
    <row r="11" spans="1:17" ht="16.5" thickBot="1" x14ac:dyDescent="0.3">
      <c r="A11" s="39">
        <v>9</v>
      </c>
      <c r="B11" s="37">
        <f>Datos!B13</f>
        <v>0</v>
      </c>
      <c r="C11" s="37">
        <f>Datos!C13</f>
        <v>0</v>
      </c>
      <c r="D11" s="37">
        <f>Datos!D13</f>
        <v>0</v>
      </c>
      <c r="E11" s="37">
        <f>Datos!E13</f>
        <v>0</v>
      </c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206" t="e">
        <f t="shared" si="0"/>
        <v>#DIV/0!</v>
      </c>
    </row>
    <row r="12" spans="1:17" ht="16.5" thickBot="1" x14ac:dyDescent="0.3">
      <c r="A12" s="39">
        <v>10</v>
      </c>
      <c r="B12" s="37">
        <f>Datos!B14</f>
        <v>0</v>
      </c>
      <c r="C12" s="37">
        <f>Datos!C14</f>
        <v>0</v>
      </c>
      <c r="D12" s="37">
        <f>Datos!D14</f>
        <v>0</v>
      </c>
      <c r="E12" s="37">
        <f>Datos!E14</f>
        <v>0</v>
      </c>
      <c r="F12" s="40"/>
      <c r="G12" s="40"/>
      <c r="H12" s="40"/>
      <c r="I12" s="40"/>
      <c r="J12" s="40"/>
      <c r="K12" s="40"/>
      <c r="L12" s="40"/>
      <c r="M12" s="40"/>
      <c r="N12" s="40"/>
      <c r="O12" s="42"/>
      <c r="P12" s="206" t="e">
        <f t="shared" si="0"/>
        <v>#DIV/0!</v>
      </c>
    </row>
    <row r="13" spans="1:17" ht="16.5" thickBot="1" x14ac:dyDescent="0.3">
      <c r="A13" s="39">
        <v>11</v>
      </c>
      <c r="B13" s="37">
        <f>Datos!B15</f>
        <v>0</v>
      </c>
      <c r="C13" s="37">
        <f>Datos!C15</f>
        <v>0</v>
      </c>
      <c r="D13" s="37">
        <f>Datos!D15</f>
        <v>0</v>
      </c>
      <c r="E13" s="37">
        <f>Datos!E15</f>
        <v>0</v>
      </c>
      <c r="F13" s="40"/>
      <c r="G13" s="40"/>
      <c r="H13" s="40"/>
      <c r="I13" s="40"/>
      <c r="J13" s="40"/>
      <c r="K13" s="40"/>
      <c r="L13" s="40"/>
      <c r="M13" s="40"/>
      <c r="N13" s="40"/>
      <c r="O13" s="42"/>
      <c r="P13" s="206" t="e">
        <f t="shared" si="0"/>
        <v>#DIV/0!</v>
      </c>
    </row>
    <row r="14" spans="1:17" ht="16.5" thickBot="1" x14ac:dyDescent="0.3">
      <c r="A14" s="39">
        <v>12</v>
      </c>
      <c r="B14" s="37">
        <f>Datos!B16</f>
        <v>0</v>
      </c>
      <c r="C14" s="37">
        <f>Datos!C16</f>
        <v>0</v>
      </c>
      <c r="D14" s="37">
        <f>Datos!D16</f>
        <v>0</v>
      </c>
      <c r="E14" s="37">
        <f>Datos!E16</f>
        <v>0</v>
      </c>
      <c r="F14" s="40"/>
      <c r="G14" s="40"/>
      <c r="H14" s="40"/>
      <c r="I14" s="40"/>
      <c r="J14" s="40"/>
      <c r="K14" s="40"/>
      <c r="L14" s="40"/>
      <c r="M14" s="40"/>
      <c r="N14" s="40"/>
      <c r="O14" s="42"/>
      <c r="P14" s="206" t="e">
        <f t="shared" si="0"/>
        <v>#DIV/0!</v>
      </c>
    </row>
    <row r="15" spans="1:17" ht="16.5" thickBot="1" x14ac:dyDescent="0.3">
      <c r="A15" s="39">
        <v>13</v>
      </c>
      <c r="B15" s="37">
        <f>Datos!B17</f>
        <v>0</v>
      </c>
      <c r="C15" s="37">
        <f>Datos!C17</f>
        <v>0</v>
      </c>
      <c r="D15" s="37">
        <f>Datos!D17</f>
        <v>0</v>
      </c>
      <c r="E15" s="37">
        <f>Datos!E17</f>
        <v>0</v>
      </c>
      <c r="F15" s="40"/>
      <c r="G15" s="40"/>
      <c r="H15" s="40"/>
      <c r="I15" s="40"/>
      <c r="J15" s="40"/>
      <c r="K15" s="40"/>
      <c r="L15" s="40"/>
      <c r="M15" s="40"/>
      <c r="N15" s="40"/>
      <c r="O15" s="42"/>
      <c r="P15" s="206" t="e">
        <f t="shared" si="0"/>
        <v>#DIV/0!</v>
      </c>
    </row>
    <row r="16" spans="1:17" ht="16.5" thickBot="1" x14ac:dyDescent="0.3">
      <c r="A16" s="39">
        <v>14</v>
      </c>
      <c r="B16" s="37">
        <f>Datos!B18</f>
        <v>0</v>
      </c>
      <c r="C16" s="37">
        <f>Datos!C18</f>
        <v>0</v>
      </c>
      <c r="D16" s="37">
        <f>Datos!D18</f>
        <v>0</v>
      </c>
      <c r="E16" s="37">
        <f>Datos!E18</f>
        <v>0</v>
      </c>
      <c r="F16" s="40"/>
      <c r="G16" s="40"/>
      <c r="H16" s="40"/>
      <c r="I16" s="40"/>
      <c r="J16" s="40"/>
      <c r="K16" s="40"/>
      <c r="L16" s="40"/>
      <c r="M16" s="40"/>
      <c r="N16" s="40"/>
      <c r="O16" s="42"/>
      <c r="P16" s="206" t="e">
        <f t="shared" si="0"/>
        <v>#DIV/0!</v>
      </c>
    </row>
    <row r="17" spans="1:16" ht="16.5" thickBot="1" x14ac:dyDescent="0.3">
      <c r="A17" s="39">
        <v>15</v>
      </c>
      <c r="B17" s="37">
        <f>Datos!B19</f>
        <v>0</v>
      </c>
      <c r="C17" s="37">
        <f>Datos!C19</f>
        <v>0</v>
      </c>
      <c r="D17" s="37">
        <f>Datos!D19</f>
        <v>0</v>
      </c>
      <c r="E17" s="37">
        <f>Datos!E19</f>
        <v>0</v>
      </c>
      <c r="F17" s="40"/>
      <c r="G17" s="40"/>
      <c r="H17" s="40"/>
      <c r="I17" s="40"/>
      <c r="J17" s="40"/>
      <c r="K17" s="40"/>
      <c r="L17" s="40"/>
      <c r="M17" s="40"/>
      <c r="N17" s="40"/>
      <c r="O17" s="42"/>
      <c r="P17" s="206" t="e">
        <f t="shared" si="0"/>
        <v>#DIV/0!</v>
      </c>
    </row>
    <row r="18" spans="1:16" ht="16.5" thickBot="1" x14ac:dyDescent="0.3">
      <c r="A18" s="39">
        <v>16</v>
      </c>
      <c r="B18" s="37">
        <f>Datos!B20</f>
        <v>0</v>
      </c>
      <c r="C18" s="37">
        <f>Datos!C20</f>
        <v>0</v>
      </c>
      <c r="D18" s="37">
        <f>Datos!D20</f>
        <v>0</v>
      </c>
      <c r="E18" s="37">
        <f>Datos!E20</f>
        <v>0</v>
      </c>
      <c r="F18" s="40"/>
      <c r="G18" s="40"/>
      <c r="H18" s="40"/>
      <c r="I18" s="40"/>
      <c r="J18" s="40"/>
      <c r="K18" s="40"/>
      <c r="L18" s="40"/>
      <c r="M18" s="40"/>
      <c r="N18" s="40"/>
      <c r="O18" s="42"/>
      <c r="P18" s="206" t="e">
        <f t="shared" si="0"/>
        <v>#DIV/0!</v>
      </c>
    </row>
    <row r="19" spans="1:16" ht="16.5" thickBot="1" x14ac:dyDescent="0.3">
      <c r="A19" s="39">
        <v>17</v>
      </c>
      <c r="B19" s="37">
        <f>Datos!B21</f>
        <v>0</v>
      </c>
      <c r="C19" s="37">
        <f>Datos!C21</f>
        <v>0</v>
      </c>
      <c r="D19" s="37">
        <f>Datos!D21</f>
        <v>0</v>
      </c>
      <c r="E19" s="37">
        <f>Datos!E21</f>
        <v>0</v>
      </c>
      <c r="F19" s="40"/>
      <c r="G19" s="40"/>
      <c r="H19" s="40"/>
      <c r="I19" s="40"/>
      <c r="J19" s="40"/>
      <c r="K19" s="40"/>
      <c r="L19" s="40"/>
      <c r="M19" s="42"/>
      <c r="N19" s="42"/>
      <c r="O19" s="42"/>
      <c r="P19" s="206" t="e">
        <f t="shared" si="0"/>
        <v>#DIV/0!</v>
      </c>
    </row>
    <row r="20" spans="1:16" ht="16.5" thickBot="1" x14ac:dyDescent="0.3">
      <c r="A20" s="39">
        <v>18</v>
      </c>
      <c r="B20" s="37">
        <f>Datos!B22</f>
        <v>0</v>
      </c>
      <c r="C20" s="37">
        <f>Datos!C22</f>
        <v>0</v>
      </c>
      <c r="D20" s="37">
        <f>Datos!D22</f>
        <v>0</v>
      </c>
      <c r="E20" s="37">
        <f>Datos!E22</f>
        <v>0</v>
      </c>
      <c r="F20" s="40"/>
      <c r="G20" s="40"/>
      <c r="H20" s="40"/>
      <c r="I20" s="40"/>
      <c r="J20" s="40"/>
      <c r="K20" s="40"/>
      <c r="L20" s="40"/>
      <c r="M20" s="42"/>
      <c r="N20" s="42"/>
      <c r="O20" s="42"/>
      <c r="P20" s="206" t="e">
        <f t="shared" si="0"/>
        <v>#DIV/0!</v>
      </c>
    </row>
    <row r="21" spans="1:16" ht="16.5" thickBot="1" x14ac:dyDescent="0.3">
      <c r="A21" s="39">
        <v>19</v>
      </c>
      <c r="B21" s="37">
        <f>Datos!B23</f>
        <v>0</v>
      </c>
      <c r="C21" s="37">
        <f>Datos!C23</f>
        <v>0</v>
      </c>
      <c r="D21" s="37">
        <f>Datos!D23</f>
        <v>0</v>
      </c>
      <c r="E21" s="37">
        <f>Datos!E23</f>
        <v>0</v>
      </c>
      <c r="F21" s="40"/>
      <c r="G21" s="40"/>
      <c r="H21" s="40"/>
      <c r="I21" s="40"/>
      <c r="J21" s="40"/>
      <c r="K21" s="40"/>
      <c r="L21" s="40"/>
      <c r="M21" s="42"/>
      <c r="N21" s="42"/>
      <c r="O21" s="42"/>
      <c r="P21" s="206" t="e">
        <f t="shared" si="0"/>
        <v>#DIV/0!</v>
      </c>
    </row>
    <row r="22" spans="1:16" ht="16.5" thickBot="1" x14ac:dyDescent="0.3">
      <c r="A22" s="39">
        <v>20</v>
      </c>
      <c r="B22" s="37">
        <f>Datos!B24</f>
        <v>0</v>
      </c>
      <c r="C22" s="37">
        <f>Datos!C24</f>
        <v>0</v>
      </c>
      <c r="D22" s="37">
        <f>Datos!D24</f>
        <v>0</v>
      </c>
      <c r="E22" s="37">
        <f>Datos!E24</f>
        <v>0</v>
      </c>
      <c r="F22" s="40"/>
      <c r="G22" s="40"/>
      <c r="H22" s="40"/>
      <c r="I22" s="40"/>
      <c r="J22" s="40"/>
      <c r="K22" s="40"/>
      <c r="L22" s="40"/>
      <c r="M22" s="42"/>
      <c r="N22" s="42"/>
      <c r="O22" s="42"/>
      <c r="P22" s="206" t="e">
        <f t="shared" si="0"/>
        <v>#DIV/0!</v>
      </c>
    </row>
    <row r="23" spans="1:16" ht="16.5" thickBot="1" x14ac:dyDescent="0.3">
      <c r="A23" s="39">
        <v>21</v>
      </c>
      <c r="B23" s="37">
        <f>Datos!B25</f>
        <v>0</v>
      </c>
      <c r="C23" s="37">
        <f>Datos!C25</f>
        <v>0</v>
      </c>
      <c r="D23" s="37">
        <f>Datos!D25</f>
        <v>0</v>
      </c>
      <c r="E23" s="37">
        <f>Datos!E25</f>
        <v>0</v>
      </c>
      <c r="F23" s="40"/>
      <c r="G23" s="40"/>
      <c r="H23" s="40"/>
      <c r="I23" s="40"/>
      <c r="J23" s="40"/>
      <c r="K23" s="40"/>
      <c r="L23" s="40"/>
      <c r="M23" s="42"/>
      <c r="N23" s="42"/>
      <c r="O23" s="42"/>
      <c r="P23" s="206" t="e">
        <f t="shared" si="0"/>
        <v>#DIV/0!</v>
      </c>
    </row>
    <row r="24" spans="1:16" ht="16.5" thickBot="1" x14ac:dyDescent="0.3">
      <c r="A24" s="39">
        <v>22</v>
      </c>
      <c r="B24" s="37">
        <f>Datos!B26</f>
        <v>0</v>
      </c>
      <c r="C24" s="37">
        <f>Datos!C26</f>
        <v>0</v>
      </c>
      <c r="D24" s="37">
        <f>Datos!D26</f>
        <v>0</v>
      </c>
      <c r="E24" s="37">
        <f>Datos!E26</f>
        <v>0</v>
      </c>
      <c r="F24" s="40"/>
      <c r="G24" s="40"/>
      <c r="H24" s="40"/>
      <c r="I24" s="40"/>
      <c r="J24" s="40"/>
      <c r="K24" s="40"/>
      <c r="L24" s="40"/>
      <c r="M24" s="42"/>
      <c r="N24" s="42"/>
      <c r="O24" s="42"/>
      <c r="P24" s="206" t="e">
        <f t="shared" si="0"/>
        <v>#DIV/0!</v>
      </c>
    </row>
    <row r="25" spans="1:16" ht="16.5" thickBot="1" x14ac:dyDescent="0.3">
      <c r="A25" s="39">
        <v>23</v>
      </c>
      <c r="B25" s="37">
        <f>Datos!B27</f>
        <v>0</v>
      </c>
      <c r="C25" s="37">
        <f>Datos!C27</f>
        <v>0</v>
      </c>
      <c r="D25" s="37">
        <f>Datos!D27</f>
        <v>0</v>
      </c>
      <c r="E25" s="37">
        <f>Datos!E27</f>
        <v>0</v>
      </c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206" t="e">
        <f t="shared" si="0"/>
        <v>#DIV/0!</v>
      </c>
    </row>
    <row r="26" spans="1:16" ht="16.5" thickBot="1" x14ac:dyDescent="0.3">
      <c r="A26" s="39">
        <v>24</v>
      </c>
      <c r="B26" s="37">
        <f>Datos!B28</f>
        <v>0</v>
      </c>
      <c r="C26" s="37">
        <f>Datos!C28</f>
        <v>0</v>
      </c>
      <c r="D26" s="37">
        <f>Datos!D28</f>
        <v>0</v>
      </c>
      <c r="E26" s="37">
        <f>Datos!E28</f>
        <v>0</v>
      </c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206" t="e">
        <f t="shared" si="0"/>
        <v>#DIV/0!</v>
      </c>
    </row>
    <row r="27" spans="1:16" ht="16.5" thickBot="1" x14ac:dyDescent="0.3">
      <c r="A27" s="39">
        <v>25</v>
      </c>
      <c r="B27" s="37">
        <f>Datos!B29</f>
        <v>0</v>
      </c>
      <c r="C27" s="37">
        <f>Datos!C29</f>
        <v>0</v>
      </c>
      <c r="D27" s="37">
        <f>Datos!D29</f>
        <v>0</v>
      </c>
      <c r="E27" s="37">
        <f>Datos!E29</f>
        <v>0</v>
      </c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206" t="e">
        <f t="shared" si="0"/>
        <v>#DIV/0!</v>
      </c>
    </row>
    <row r="28" spans="1:16" ht="16.5" thickBot="1" x14ac:dyDescent="0.3">
      <c r="A28" s="39">
        <v>26</v>
      </c>
      <c r="B28" s="37">
        <f>Datos!B30</f>
        <v>0</v>
      </c>
      <c r="C28" s="37">
        <f>Datos!C30</f>
        <v>0</v>
      </c>
      <c r="D28" s="37">
        <f>Datos!D30</f>
        <v>0</v>
      </c>
      <c r="E28" s="37">
        <f>Datos!E30</f>
        <v>0</v>
      </c>
      <c r="F28" s="40"/>
      <c r="G28" s="224"/>
      <c r="H28" s="224"/>
      <c r="I28" s="224"/>
      <c r="J28" s="224"/>
      <c r="K28" s="224"/>
      <c r="L28" s="224"/>
      <c r="M28" s="224"/>
      <c r="N28" s="224"/>
      <c r="O28" s="224"/>
      <c r="P28" s="206" t="e">
        <f t="shared" si="0"/>
        <v>#DIV/0!</v>
      </c>
    </row>
    <row r="29" spans="1:16" ht="16.5" thickBot="1" x14ac:dyDescent="0.3">
      <c r="A29" s="39">
        <v>27</v>
      </c>
      <c r="B29" s="37">
        <f>Datos!B31</f>
        <v>0</v>
      </c>
      <c r="C29" s="37">
        <f>Datos!C31</f>
        <v>0</v>
      </c>
      <c r="D29" s="37">
        <f>Datos!D31</f>
        <v>0</v>
      </c>
      <c r="E29" s="37">
        <f>Datos!E31</f>
        <v>0</v>
      </c>
      <c r="F29" s="224"/>
      <c r="G29" s="224"/>
      <c r="H29" s="224"/>
      <c r="I29" s="224"/>
      <c r="J29" s="224"/>
      <c r="K29" s="224"/>
      <c r="L29" s="224"/>
      <c r="M29" s="224"/>
      <c r="N29" s="224"/>
      <c r="O29" s="224"/>
      <c r="P29" s="206" t="e">
        <f t="shared" si="0"/>
        <v>#DIV/0!</v>
      </c>
    </row>
    <row r="30" spans="1:16" ht="16.5" thickBot="1" x14ac:dyDescent="0.3">
      <c r="A30" s="39">
        <v>28</v>
      </c>
      <c r="B30" s="37">
        <f>Datos!B32</f>
        <v>0</v>
      </c>
      <c r="C30" s="37">
        <f>Datos!C32</f>
        <v>0</v>
      </c>
      <c r="D30" s="37">
        <f>Datos!D32</f>
        <v>0</v>
      </c>
      <c r="E30" s="37">
        <f>Datos!E32</f>
        <v>0</v>
      </c>
      <c r="F30" s="224"/>
      <c r="G30" s="224"/>
      <c r="H30" s="224"/>
      <c r="I30" s="224"/>
      <c r="J30" s="224"/>
      <c r="K30" s="224"/>
      <c r="L30" s="224"/>
      <c r="M30" s="224"/>
      <c r="N30" s="224"/>
      <c r="O30" s="224"/>
      <c r="P30" s="206" t="e">
        <f t="shared" si="0"/>
        <v>#DIV/0!</v>
      </c>
    </row>
    <row r="31" spans="1:16" ht="16.5" thickBot="1" x14ac:dyDescent="0.3">
      <c r="A31" s="39">
        <v>29</v>
      </c>
      <c r="B31" s="37">
        <f>Datos!B33</f>
        <v>0</v>
      </c>
      <c r="C31" s="37">
        <f>Datos!C33</f>
        <v>0</v>
      </c>
      <c r="D31" s="37">
        <f>Datos!D33</f>
        <v>0</v>
      </c>
      <c r="E31" s="37">
        <f>Datos!E33</f>
        <v>0</v>
      </c>
      <c r="F31" s="224"/>
      <c r="G31" s="224"/>
      <c r="H31" s="224"/>
      <c r="I31" s="224"/>
      <c r="J31" s="224"/>
      <c r="K31" s="224"/>
      <c r="L31" s="224"/>
      <c r="M31" s="224"/>
      <c r="N31" s="224"/>
      <c r="O31" s="224"/>
      <c r="P31" s="206" t="e">
        <f t="shared" si="0"/>
        <v>#DIV/0!</v>
      </c>
    </row>
    <row r="32" spans="1:16" ht="16.5" thickBot="1" x14ac:dyDescent="0.3">
      <c r="A32" s="39">
        <v>30</v>
      </c>
      <c r="B32" s="37">
        <f>Datos!B34</f>
        <v>0</v>
      </c>
      <c r="C32" s="37">
        <f>Datos!C34</f>
        <v>0</v>
      </c>
      <c r="D32" s="37">
        <f>Datos!D34</f>
        <v>0</v>
      </c>
      <c r="E32" s="37">
        <f>Datos!E34</f>
        <v>0</v>
      </c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06" t="e">
        <f t="shared" si="0"/>
        <v>#DIV/0!</v>
      </c>
    </row>
    <row r="33" spans="1:16" ht="16.5" thickBot="1" x14ac:dyDescent="0.3">
      <c r="A33" s="39">
        <v>31</v>
      </c>
      <c r="B33" s="37">
        <f>Datos!B35</f>
        <v>0</v>
      </c>
      <c r="C33" s="37">
        <f>Datos!C35</f>
        <v>0</v>
      </c>
      <c r="D33" s="37">
        <f>Datos!D35</f>
        <v>0</v>
      </c>
      <c r="E33" s="37">
        <f>Datos!E35</f>
        <v>0</v>
      </c>
      <c r="F33" s="224"/>
      <c r="G33" s="224"/>
      <c r="H33" s="224"/>
      <c r="I33" s="224"/>
      <c r="J33" s="224"/>
      <c r="K33" s="224"/>
      <c r="L33" s="224"/>
      <c r="M33" s="224"/>
      <c r="N33" s="224"/>
      <c r="O33" s="224"/>
      <c r="P33" s="206" t="e">
        <f t="shared" si="0"/>
        <v>#DIV/0!</v>
      </c>
    </row>
    <row r="34" spans="1:16" ht="16.5" thickBot="1" x14ac:dyDescent="0.3">
      <c r="A34" s="39">
        <v>32</v>
      </c>
      <c r="B34" s="37">
        <f>Datos!B36</f>
        <v>0</v>
      </c>
      <c r="C34" s="37">
        <f>Datos!C36</f>
        <v>0</v>
      </c>
      <c r="D34" s="37">
        <f>Datos!D36</f>
        <v>0</v>
      </c>
      <c r="E34" s="37">
        <f>Datos!E36</f>
        <v>0</v>
      </c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06" t="e">
        <f t="shared" si="0"/>
        <v>#DIV/0!</v>
      </c>
    </row>
    <row r="35" spans="1:16" ht="16.5" thickBot="1" x14ac:dyDescent="0.3">
      <c r="A35" s="39">
        <v>33</v>
      </c>
      <c r="B35" s="37">
        <f>Datos!B37</f>
        <v>0</v>
      </c>
      <c r="C35" s="37">
        <f>Datos!C37</f>
        <v>0</v>
      </c>
      <c r="D35" s="37">
        <f>Datos!D37</f>
        <v>0</v>
      </c>
      <c r="E35" s="37">
        <f>Datos!E37</f>
        <v>0</v>
      </c>
      <c r="F35" s="224"/>
      <c r="G35" s="224"/>
      <c r="H35" s="224"/>
      <c r="I35" s="224"/>
      <c r="J35" s="43"/>
      <c r="K35" s="43"/>
      <c r="L35" s="43"/>
      <c r="M35" s="43"/>
      <c r="N35" s="43"/>
      <c r="O35" s="43"/>
      <c r="P35" s="36" t="e">
        <f t="shared" si="0"/>
        <v>#DIV/0!</v>
      </c>
    </row>
    <row r="36" spans="1:16" ht="16.5" thickBot="1" x14ac:dyDescent="0.3">
      <c r="A36" s="39">
        <v>34</v>
      </c>
      <c r="B36" s="37">
        <f>Datos!B38</f>
        <v>0</v>
      </c>
      <c r="C36" s="37">
        <f>Datos!C38</f>
        <v>0</v>
      </c>
      <c r="D36" s="37">
        <f>Datos!D38</f>
        <v>0</v>
      </c>
      <c r="E36" s="37">
        <f>Datos!E38</f>
        <v>0</v>
      </c>
      <c r="F36" s="224"/>
      <c r="G36" s="224"/>
      <c r="H36" s="224"/>
      <c r="I36" s="224"/>
      <c r="J36" s="43"/>
      <c r="K36" s="43"/>
      <c r="L36" s="43"/>
      <c r="M36" s="43"/>
      <c r="N36" s="43"/>
      <c r="O36" s="43"/>
      <c r="P36" s="36" t="e">
        <f t="shared" si="0"/>
        <v>#DIV/0!</v>
      </c>
    </row>
    <row r="37" spans="1:16" ht="16.5" thickBot="1" x14ac:dyDescent="0.3">
      <c r="A37" s="39">
        <v>35</v>
      </c>
      <c r="B37" s="37">
        <f>Datos!B39</f>
        <v>0</v>
      </c>
      <c r="C37" s="37">
        <f>Datos!C39</f>
        <v>0</v>
      </c>
      <c r="D37" s="37">
        <f>Datos!D39</f>
        <v>0</v>
      </c>
      <c r="E37" s="37">
        <f>Datos!E39</f>
        <v>0</v>
      </c>
      <c r="F37" s="224"/>
      <c r="G37" s="224"/>
      <c r="H37" s="224"/>
      <c r="I37" s="224"/>
      <c r="J37" s="43"/>
      <c r="K37" s="43"/>
      <c r="L37" s="43"/>
      <c r="M37" s="43"/>
      <c r="N37" s="43"/>
      <c r="O37" s="43"/>
      <c r="P37" s="36"/>
    </row>
    <row r="38" spans="1:16" ht="16.5" thickBot="1" x14ac:dyDescent="0.3">
      <c r="A38" s="39">
        <v>36</v>
      </c>
      <c r="B38" s="37">
        <f>Datos!B40</f>
        <v>0</v>
      </c>
      <c r="C38" s="37">
        <f>Datos!C40</f>
        <v>0</v>
      </c>
      <c r="D38" s="37">
        <f>Datos!D40</f>
        <v>0</v>
      </c>
      <c r="E38" s="37">
        <f>Datos!E40</f>
        <v>0</v>
      </c>
      <c r="F38" s="224"/>
      <c r="G38" s="224"/>
      <c r="H38" s="224"/>
      <c r="I38" s="224"/>
      <c r="J38" s="43"/>
      <c r="K38" s="43"/>
      <c r="L38" s="43"/>
      <c r="M38" s="43"/>
      <c r="N38" s="43"/>
      <c r="O38" s="43"/>
      <c r="P38" s="36">
        <v>7</v>
      </c>
    </row>
    <row r="39" spans="1:16" ht="16.5" thickBot="1" x14ac:dyDescent="0.3">
      <c r="A39" s="39">
        <v>37</v>
      </c>
      <c r="B39" s="37">
        <f>Datos!B41</f>
        <v>0</v>
      </c>
      <c r="C39" s="37">
        <f>Datos!C41</f>
        <v>0</v>
      </c>
      <c r="D39" s="37">
        <f>Datos!D41</f>
        <v>0</v>
      </c>
      <c r="E39" s="37">
        <f>Datos!E41</f>
        <v>0</v>
      </c>
      <c r="F39" s="224"/>
      <c r="G39" s="224"/>
      <c r="H39" s="224"/>
      <c r="I39" s="224"/>
      <c r="J39" s="43"/>
      <c r="K39" s="43"/>
      <c r="L39" s="43"/>
      <c r="M39" s="43"/>
      <c r="N39" s="43"/>
      <c r="O39" s="43"/>
      <c r="P39" s="36"/>
    </row>
    <row r="40" spans="1:16" ht="16.5" thickBot="1" x14ac:dyDescent="0.3">
      <c r="A40" s="39">
        <v>38</v>
      </c>
      <c r="B40" s="37">
        <f>Datos!B42</f>
        <v>0</v>
      </c>
      <c r="C40" s="36"/>
      <c r="D40" s="37">
        <f>Datos!D42</f>
        <v>0</v>
      </c>
      <c r="E40" s="37">
        <f>Datos!E42</f>
        <v>0</v>
      </c>
      <c r="F40" s="224"/>
      <c r="G40" s="224"/>
      <c r="H40" s="224"/>
      <c r="I40" s="224"/>
      <c r="J40" s="43"/>
      <c r="K40" s="43"/>
      <c r="L40" s="43"/>
      <c r="M40" s="43"/>
      <c r="N40" s="43"/>
      <c r="O40" s="43"/>
      <c r="P40" s="36"/>
    </row>
    <row r="41" spans="1:16" ht="16.5" thickBot="1" x14ac:dyDescent="0.3">
      <c r="A41" s="39">
        <v>39</v>
      </c>
      <c r="B41" s="37">
        <f>Datos!B43</f>
        <v>0</v>
      </c>
      <c r="C41" s="36"/>
      <c r="D41" s="36"/>
      <c r="E41" s="36"/>
      <c r="F41" s="224"/>
      <c r="G41" s="224"/>
      <c r="H41" s="224"/>
      <c r="I41" s="224"/>
      <c r="J41" s="43"/>
      <c r="K41" s="43"/>
      <c r="L41" s="43"/>
      <c r="M41" s="43"/>
      <c r="N41" s="43"/>
      <c r="O41" s="43"/>
      <c r="P41" s="36"/>
    </row>
    <row r="42" spans="1:16" ht="16.5" thickBot="1" x14ac:dyDescent="0.3">
      <c r="A42" s="39">
        <v>40</v>
      </c>
      <c r="B42" s="37">
        <f>Datos!B44</f>
        <v>0</v>
      </c>
      <c r="C42" s="36"/>
      <c r="D42" s="36"/>
      <c r="E42" s="36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36"/>
    </row>
    <row r="43" spans="1:16" ht="15.75" thickBot="1" x14ac:dyDescent="0.3">
      <c r="A43" s="39">
        <v>41</v>
      </c>
      <c r="B43" s="36"/>
      <c r="C43" s="36"/>
      <c r="D43" s="36"/>
      <c r="E43" s="36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36"/>
    </row>
  </sheetData>
  <customSheetViews>
    <customSheetView guid="{646B75CF-91FA-47AA-8B7B-55D07BE927C1}" scale="110">
      <selection activeCell="I3" sqref="I3"/>
      <pageMargins left="0.7" right="0.7" top="0.75" bottom="0.75" header="0.3" footer="0.3"/>
    </customSheetView>
  </customSheetViews>
  <mergeCells count="1">
    <mergeCell ref="A1:Q1"/>
  </mergeCells>
  <conditionalFormatting sqref="P3:P34">
    <cfRule type="cellIs" dxfId="8" priority="1" operator="lessThan">
      <formula>4</formula>
    </cfRule>
  </conditionalFormatting>
  <pageMargins left="0.25" right="0.25" top="0.75" bottom="0.75" header="0.3" footer="0.3"/>
  <pageSetup paperSize="9" scale="67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3"/>
  <sheetViews>
    <sheetView topLeftCell="D1" zoomScale="120" zoomScaleNormal="120" workbookViewId="0">
      <selection activeCell="F3" sqref="F3:K43"/>
    </sheetView>
  </sheetViews>
  <sheetFormatPr baseColWidth="10" defaultRowHeight="15" x14ac:dyDescent="0.25"/>
  <cols>
    <col min="1" max="1" width="6.140625" customWidth="1"/>
    <col min="2" max="5" width="15.7109375" customWidth="1"/>
    <col min="6" max="15" width="8.5703125" customWidth="1"/>
  </cols>
  <sheetData>
    <row r="1" spans="1:25" ht="43.5" customHeight="1" thickBot="1" x14ac:dyDescent="0.3">
      <c r="A1" s="308" t="s">
        <v>64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</row>
    <row r="2" spans="1:25" ht="32.25" thickBot="1" x14ac:dyDescent="0.3">
      <c r="A2" s="39" t="s">
        <v>25</v>
      </c>
      <c r="B2" s="38" t="s">
        <v>20</v>
      </c>
      <c r="C2" s="38" t="s">
        <v>21</v>
      </c>
      <c r="D2" s="37" t="s">
        <v>22</v>
      </c>
      <c r="E2" s="37" t="s">
        <v>22</v>
      </c>
      <c r="F2" s="37" t="s">
        <v>26</v>
      </c>
      <c r="G2" s="37" t="s">
        <v>27</v>
      </c>
      <c r="H2" s="37" t="s">
        <v>28</v>
      </c>
      <c r="I2" s="37" t="s">
        <v>29</v>
      </c>
      <c r="J2" s="37" t="s">
        <v>30</v>
      </c>
      <c r="K2" s="37" t="s">
        <v>31</v>
      </c>
      <c r="L2" s="37" t="s">
        <v>32</v>
      </c>
      <c r="M2" s="37" t="s">
        <v>33</v>
      </c>
      <c r="N2" s="37" t="s">
        <v>34</v>
      </c>
      <c r="O2" s="37" t="s">
        <v>35</v>
      </c>
      <c r="P2" s="37" t="s">
        <v>36</v>
      </c>
    </row>
    <row r="3" spans="1:25" ht="16.5" thickBot="1" x14ac:dyDescent="0.3">
      <c r="A3" s="39">
        <v>1</v>
      </c>
      <c r="B3" s="37">
        <f>Datos!B5</f>
        <v>0</v>
      </c>
      <c r="C3" s="37">
        <f>Datos!C5</f>
        <v>0</v>
      </c>
      <c r="D3" s="37">
        <f>Datos!D5</f>
        <v>0</v>
      </c>
      <c r="E3" s="37">
        <f>Datos!E5</f>
        <v>0</v>
      </c>
      <c r="F3" s="44"/>
      <c r="G3" s="40"/>
      <c r="H3" s="40"/>
      <c r="I3" s="41"/>
      <c r="J3" s="40"/>
      <c r="K3" s="40"/>
      <c r="L3" s="40"/>
      <c r="M3" s="40"/>
      <c r="N3" s="40"/>
      <c r="O3" s="40"/>
      <c r="P3" s="206" t="e">
        <f t="shared" ref="P3:P38" si="0">AVERAGE(F3:O3)</f>
        <v>#DIV/0!</v>
      </c>
      <c r="Q3" s="172" t="e">
        <f>AVERAGE(P3:P34)</f>
        <v>#DIV/0!</v>
      </c>
    </row>
    <row r="4" spans="1:25" ht="16.5" thickBot="1" x14ac:dyDescent="0.3">
      <c r="A4" s="39">
        <v>2</v>
      </c>
      <c r="B4" s="37">
        <f>Datos!B6</f>
        <v>0</v>
      </c>
      <c r="C4" s="37">
        <f>Datos!C6</f>
        <v>0</v>
      </c>
      <c r="D4" s="37">
        <f>Datos!D6</f>
        <v>0</v>
      </c>
      <c r="E4" s="37">
        <f>Datos!E6</f>
        <v>0</v>
      </c>
      <c r="F4" s="40"/>
      <c r="G4" s="40"/>
      <c r="H4" s="40"/>
      <c r="I4" s="40"/>
      <c r="J4" s="40"/>
      <c r="K4" s="40"/>
      <c r="L4" s="40"/>
      <c r="M4" s="40"/>
      <c r="N4" s="40"/>
      <c r="O4" s="40"/>
      <c r="P4" s="206" t="e">
        <f t="shared" si="0"/>
        <v>#DIV/0!</v>
      </c>
    </row>
    <row r="5" spans="1:25" ht="16.5" thickBot="1" x14ac:dyDescent="0.3">
      <c r="A5" s="39">
        <v>3</v>
      </c>
      <c r="B5" s="37">
        <f>Datos!B7</f>
        <v>0</v>
      </c>
      <c r="C5" s="37">
        <f>Datos!C7</f>
        <v>0</v>
      </c>
      <c r="D5" s="37">
        <f>Datos!D7</f>
        <v>0</v>
      </c>
      <c r="E5" s="37">
        <f>Datos!E7</f>
        <v>0</v>
      </c>
      <c r="F5" s="40"/>
      <c r="G5" s="40"/>
      <c r="H5" s="40"/>
      <c r="I5" s="40"/>
      <c r="J5" s="40"/>
      <c r="K5" s="40"/>
      <c r="L5" s="40"/>
      <c r="M5" s="40"/>
      <c r="N5" s="40"/>
      <c r="O5" s="40"/>
      <c r="P5" s="206" t="e">
        <f t="shared" si="0"/>
        <v>#DIV/0!</v>
      </c>
    </row>
    <row r="6" spans="1:25" ht="16.5" thickBot="1" x14ac:dyDescent="0.3">
      <c r="A6" s="39">
        <v>4</v>
      </c>
      <c r="B6" s="37">
        <f>Datos!B9</f>
        <v>0</v>
      </c>
      <c r="C6" s="37">
        <f>Datos!C8</f>
        <v>0</v>
      </c>
      <c r="D6" s="37">
        <f>Datos!D8</f>
        <v>0</v>
      </c>
      <c r="E6" s="37">
        <f>Datos!E8</f>
        <v>0</v>
      </c>
      <c r="F6" s="40"/>
      <c r="G6" s="40"/>
      <c r="H6" s="40"/>
      <c r="I6" s="40"/>
      <c r="J6" s="40"/>
      <c r="K6" s="40"/>
      <c r="L6" s="40"/>
      <c r="M6" s="40"/>
      <c r="N6" s="40"/>
      <c r="O6" s="40"/>
      <c r="P6" s="206" t="e">
        <f t="shared" si="0"/>
        <v>#DIV/0!</v>
      </c>
    </row>
    <row r="7" spans="1:25" ht="16.5" thickBot="1" x14ac:dyDescent="0.3">
      <c r="A7" s="39">
        <v>5</v>
      </c>
      <c r="B7" s="37">
        <f>Datos!B10</f>
        <v>0</v>
      </c>
      <c r="C7" s="37">
        <f>Datos!C9</f>
        <v>0</v>
      </c>
      <c r="D7" s="37">
        <f>Datos!D9</f>
        <v>0</v>
      </c>
      <c r="E7" s="37">
        <f>Datos!E9</f>
        <v>0</v>
      </c>
      <c r="F7" s="40"/>
      <c r="G7" s="40"/>
      <c r="H7" s="40"/>
      <c r="I7" s="40"/>
      <c r="J7" s="40"/>
      <c r="K7" s="40"/>
      <c r="L7" s="40"/>
      <c r="M7" s="40"/>
      <c r="N7" s="40"/>
      <c r="O7" s="40"/>
      <c r="P7" s="206" t="e">
        <f t="shared" si="0"/>
        <v>#DIV/0!</v>
      </c>
    </row>
    <row r="8" spans="1:25" ht="16.5" thickBot="1" x14ac:dyDescent="0.3">
      <c r="A8" s="39">
        <v>6</v>
      </c>
      <c r="B8" s="37">
        <f>Datos!B11</f>
        <v>0</v>
      </c>
      <c r="C8" s="37">
        <f>Datos!C10</f>
        <v>0</v>
      </c>
      <c r="D8" s="37">
        <f>Datos!D10</f>
        <v>0</v>
      </c>
      <c r="E8" s="37">
        <f>Datos!E10</f>
        <v>0</v>
      </c>
      <c r="F8" s="40"/>
      <c r="G8" s="40"/>
      <c r="H8" s="40"/>
      <c r="I8" s="40"/>
      <c r="J8" s="40"/>
      <c r="K8" s="40"/>
      <c r="L8" s="40"/>
      <c r="M8" s="40"/>
      <c r="N8" s="40"/>
      <c r="O8" s="40"/>
      <c r="P8" s="206" t="e">
        <f t="shared" si="0"/>
        <v>#DIV/0!</v>
      </c>
    </row>
    <row r="9" spans="1:25" ht="16.5" thickBot="1" x14ac:dyDescent="0.3">
      <c r="A9" s="39">
        <v>7</v>
      </c>
      <c r="B9" s="37">
        <f>Datos!B12</f>
        <v>0</v>
      </c>
      <c r="C9" s="37">
        <f>Datos!C11</f>
        <v>0</v>
      </c>
      <c r="D9" s="37">
        <f>Datos!D11</f>
        <v>0</v>
      </c>
      <c r="E9" s="37">
        <f>Datos!E11</f>
        <v>0</v>
      </c>
      <c r="F9" s="40"/>
      <c r="G9" s="40"/>
      <c r="H9" s="40"/>
      <c r="I9" s="40"/>
      <c r="J9" s="40"/>
      <c r="K9" s="40"/>
      <c r="L9" s="40"/>
      <c r="M9" s="40"/>
      <c r="N9" s="40"/>
      <c r="O9" s="40"/>
      <c r="P9" s="206" t="e">
        <f t="shared" si="0"/>
        <v>#DIV/0!</v>
      </c>
    </row>
    <row r="10" spans="1:25" ht="16.5" thickBot="1" x14ac:dyDescent="0.3">
      <c r="A10" s="39">
        <v>8</v>
      </c>
      <c r="B10" s="37">
        <f>Datos!B13</f>
        <v>0</v>
      </c>
      <c r="C10" s="37">
        <f>Datos!C12</f>
        <v>0</v>
      </c>
      <c r="D10" s="37">
        <f>Datos!D12</f>
        <v>0</v>
      </c>
      <c r="E10" s="37">
        <f>Datos!E12</f>
        <v>0</v>
      </c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206" t="e">
        <f t="shared" si="0"/>
        <v>#DIV/0!</v>
      </c>
    </row>
    <row r="11" spans="1:25" ht="16.5" thickBot="1" x14ac:dyDescent="0.3">
      <c r="A11" s="39">
        <v>9</v>
      </c>
      <c r="B11" s="37">
        <f>Datos!B14</f>
        <v>0</v>
      </c>
      <c r="C11" s="37">
        <f>Datos!C13</f>
        <v>0</v>
      </c>
      <c r="D11" s="37">
        <f>Datos!D13</f>
        <v>0</v>
      </c>
      <c r="E11" s="37">
        <f>Datos!E13</f>
        <v>0</v>
      </c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206" t="e">
        <f t="shared" si="0"/>
        <v>#DIV/0!</v>
      </c>
    </row>
    <row r="12" spans="1:25" ht="16.5" thickBot="1" x14ac:dyDescent="0.3">
      <c r="A12" s="39">
        <v>10</v>
      </c>
      <c r="B12" s="37">
        <f>Datos!B15</f>
        <v>0</v>
      </c>
      <c r="C12" s="37">
        <f>Datos!C14</f>
        <v>0</v>
      </c>
      <c r="D12" s="37">
        <f>Datos!D14</f>
        <v>0</v>
      </c>
      <c r="E12" s="37">
        <f>Datos!E14</f>
        <v>0</v>
      </c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206">
        <v>7</v>
      </c>
      <c r="Q12">
        <v>4.0999999999999996</v>
      </c>
      <c r="R12">
        <v>4</v>
      </c>
    </row>
    <row r="13" spans="1:25" ht="16.5" thickBot="1" x14ac:dyDescent="0.3">
      <c r="A13" s="39">
        <v>11</v>
      </c>
      <c r="B13" s="37">
        <f>Datos!B16</f>
        <v>0</v>
      </c>
      <c r="C13" s="37">
        <f>Datos!C15</f>
        <v>0</v>
      </c>
      <c r="D13" s="37">
        <f>Datos!D15</f>
        <v>0</v>
      </c>
      <c r="E13" s="37">
        <f>Datos!E15</f>
        <v>0</v>
      </c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206" t="e">
        <f t="shared" si="0"/>
        <v>#DIV/0!</v>
      </c>
    </row>
    <row r="14" spans="1:25" ht="16.5" thickBot="1" x14ac:dyDescent="0.3">
      <c r="A14" s="39">
        <v>12</v>
      </c>
      <c r="B14" s="37" t="e">
        <f>Datos!#REF!</f>
        <v>#REF!</v>
      </c>
      <c r="C14" s="37">
        <f>Datos!C16</f>
        <v>0</v>
      </c>
      <c r="D14" s="37">
        <f>Datos!D16</f>
        <v>0</v>
      </c>
      <c r="E14" s="37">
        <f>Datos!E16</f>
        <v>0</v>
      </c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206" t="e">
        <f t="shared" si="0"/>
        <v>#DIV/0!</v>
      </c>
    </row>
    <row r="15" spans="1:25" ht="16.5" thickBot="1" x14ac:dyDescent="0.3">
      <c r="A15" s="39">
        <v>13</v>
      </c>
      <c r="B15" s="37">
        <f>Datos!B17</f>
        <v>0</v>
      </c>
      <c r="C15" s="37">
        <f>Datos!C17</f>
        <v>0</v>
      </c>
      <c r="D15" s="37">
        <f>Datos!D17</f>
        <v>0</v>
      </c>
      <c r="E15" s="37">
        <f>Datos!E17</f>
        <v>0</v>
      </c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206" t="e">
        <f t="shared" si="0"/>
        <v>#DIV/0!</v>
      </c>
    </row>
    <row r="16" spans="1:25" ht="16.5" thickBot="1" x14ac:dyDescent="0.3">
      <c r="A16" s="39">
        <v>14</v>
      </c>
      <c r="B16" s="37">
        <f>Datos!B18</f>
        <v>0</v>
      </c>
      <c r="C16" s="37">
        <f>Datos!C18</f>
        <v>0</v>
      </c>
      <c r="D16" s="37">
        <f>Datos!D18</f>
        <v>0</v>
      </c>
      <c r="E16" s="37">
        <f>Datos!E18</f>
        <v>0</v>
      </c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206" t="e">
        <f t="shared" si="0"/>
        <v>#DIV/0!</v>
      </c>
    </row>
    <row r="17" spans="1:16" ht="16.5" thickBot="1" x14ac:dyDescent="0.3">
      <c r="A17" s="39">
        <v>15</v>
      </c>
      <c r="B17" s="37">
        <f>Datos!B19</f>
        <v>0</v>
      </c>
      <c r="C17" s="37">
        <f>Datos!C19</f>
        <v>0</v>
      </c>
      <c r="D17" s="37">
        <f>Datos!D19</f>
        <v>0</v>
      </c>
      <c r="E17" s="37">
        <f>Datos!E19</f>
        <v>0</v>
      </c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206" t="e">
        <f t="shared" si="0"/>
        <v>#DIV/0!</v>
      </c>
    </row>
    <row r="18" spans="1:16" ht="16.5" thickBot="1" x14ac:dyDescent="0.3">
      <c r="A18" s="39">
        <v>16</v>
      </c>
      <c r="B18" s="37">
        <f>Datos!B20</f>
        <v>0</v>
      </c>
      <c r="C18" s="37">
        <f>Datos!C20</f>
        <v>0</v>
      </c>
      <c r="D18" s="37">
        <f>Datos!D20</f>
        <v>0</v>
      </c>
      <c r="E18" s="37">
        <f>Datos!E20</f>
        <v>0</v>
      </c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206" t="e">
        <f t="shared" si="0"/>
        <v>#DIV/0!</v>
      </c>
    </row>
    <row r="19" spans="1:16" ht="16.5" thickBot="1" x14ac:dyDescent="0.3">
      <c r="A19" s="39">
        <v>17</v>
      </c>
      <c r="B19" s="37">
        <f>Datos!B21</f>
        <v>0</v>
      </c>
      <c r="C19" s="37">
        <f>Datos!C21</f>
        <v>0</v>
      </c>
      <c r="D19" s="37">
        <f>Datos!D21</f>
        <v>0</v>
      </c>
      <c r="E19" s="37">
        <f>Datos!E21</f>
        <v>0</v>
      </c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206" t="e">
        <f t="shared" si="0"/>
        <v>#DIV/0!</v>
      </c>
    </row>
    <row r="20" spans="1:16" ht="16.5" thickBot="1" x14ac:dyDescent="0.3">
      <c r="A20" s="39">
        <v>18</v>
      </c>
      <c r="B20" s="37">
        <f>Datos!B22</f>
        <v>0</v>
      </c>
      <c r="C20" s="37">
        <f>Datos!C22</f>
        <v>0</v>
      </c>
      <c r="D20" s="37">
        <f>Datos!D22</f>
        <v>0</v>
      </c>
      <c r="E20" s="37">
        <f>Datos!E22</f>
        <v>0</v>
      </c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206" t="e">
        <f t="shared" si="0"/>
        <v>#DIV/0!</v>
      </c>
    </row>
    <row r="21" spans="1:16" ht="16.5" thickBot="1" x14ac:dyDescent="0.3">
      <c r="A21" s="39">
        <v>19</v>
      </c>
      <c r="B21" s="37">
        <f>Datos!B25</f>
        <v>0</v>
      </c>
      <c r="C21" s="37">
        <f>Datos!C23</f>
        <v>0</v>
      </c>
      <c r="D21" s="37">
        <f>Datos!D23</f>
        <v>0</v>
      </c>
      <c r="E21" s="37">
        <f>Datos!E23</f>
        <v>0</v>
      </c>
      <c r="F21" s="40"/>
      <c r="G21" s="40"/>
      <c r="H21" s="40"/>
      <c r="I21" s="40"/>
      <c r="J21" s="40"/>
      <c r="K21" s="40"/>
      <c r="L21" s="42"/>
      <c r="M21" s="42"/>
      <c r="N21" s="42"/>
      <c r="O21" s="42"/>
      <c r="P21" s="206" t="e">
        <f t="shared" si="0"/>
        <v>#DIV/0!</v>
      </c>
    </row>
    <row r="22" spans="1:16" ht="16.5" thickBot="1" x14ac:dyDescent="0.3">
      <c r="A22" s="39">
        <v>20</v>
      </c>
      <c r="B22" s="37">
        <f>Datos!B26</f>
        <v>0</v>
      </c>
      <c r="C22" s="37">
        <f>Datos!C24</f>
        <v>0</v>
      </c>
      <c r="D22" s="37">
        <f>Datos!D24</f>
        <v>0</v>
      </c>
      <c r="E22" s="37">
        <f>Datos!E24</f>
        <v>0</v>
      </c>
      <c r="F22" s="40"/>
      <c r="G22" s="40"/>
      <c r="H22" s="40"/>
      <c r="I22" s="40"/>
      <c r="J22" s="40"/>
      <c r="K22" s="40"/>
      <c r="L22" s="42"/>
      <c r="M22" s="42"/>
      <c r="N22" s="42"/>
      <c r="O22" s="42"/>
      <c r="P22" s="206" t="e">
        <f t="shared" si="0"/>
        <v>#DIV/0!</v>
      </c>
    </row>
    <row r="23" spans="1:16" ht="16.5" thickBot="1" x14ac:dyDescent="0.3">
      <c r="A23" s="39">
        <v>21</v>
      </c>
      <c r="B23" s="37">
        <f>Datos!B27</f>
        <v>0</v>
      </c>
      <c r="C23" s="37">
        <f>Datos!C25</f>
        <v>0</v>
      </c>
      <c r="D23" s="37">
        <f>Datos!D25</f>
        <v>0</v>
      </c>
      <c r="E23" s="37">
        <f>Datos!E25</f>
        <v>0</v>
      </c>
      <c r="F23" s="40"/>
      <c r="G23" s="40"/>
      <c r="H23" s="40"/>
      <c r="I23" s="40"/>
      <c r="J23" s="40"/>
      <c r="K23" s="40"/>
      <c r="L23" s="42"/>
      <c r="M23" s="42"/>
      <c r="N23" s="42"/>
      <c r="O23" s="42"/>
      <c r="P23" s="206" t="e">
        <f t="shared" si="0"/>
        <v>#DIV/0!</v>
      </c>
    </row>
    <row r="24" spans="1:16" ht="16.5" thickBot="1" x14ac:dyDescent="0.3">
      <c r="A24" s="39">
        <v>22</v>
      </c>
      <c r="B24" s="37">
        <f>Datos!B28</f>
        <v>0</v>
      </c>
      <c r="C24" s="37">
        <f>Datos!C26</f>
        <v>0</v>
      </c>
      <c r="D24" s="37">
        <f>Datos!D26</f>
        <v>0</v>
      </c>
      <c r="E24" s="37">
        <f>Datos!E26</f>
        <v>0</v>
      </c>
      <c r="F24" s="40"/>
      <c r="G24" s="40"/>
      <c r="H24" s="40"/>
      <c r="I24" s="40"/>
      <c r="J24" s="40"/>
      <c r="K24" s="40"/>
      <c r="L24" s="42"/>
      <c r="M24" s="42"/>
      <c r="N24" s="42"/>
      <c r="O24" s="42"/>
      <c r="P24" s="206" t="e">
        <f t="shared" si="0"/>
        <v>#DIV/0!</v>
      </c>
    </row>
    <row r="25" spans="1:16" ht="16.5" thickBot="1" x14ac:dyDescent="0.3">
      <c r="A25" s="39">
        <v>23</v>
      </c>
      <c r="B25" s="37">
        <f>Datos!B29</f>
        <v>0</v>
      </c>
      <c r="C25" s="37">
        <f>Datos!C27</f>
        <v>0</v>
      </c>
      <c r="D25" s="37">
        <f>Datos!D27</f>
        <v>0</v>
      </c>
      <c r="E25" s="37">
        <f>Datos!E27</f>
        <v>0</v>
      </c>
      <c r="F25" s="40"/>
      <c r="G25" s="40"/>
      <c r="H25" s="40"/>
      <c r="I25" s="40"/>
      <c r="J25" s="40"/>
      <c r="K25" s="40"/>
      <c r="L25" s="42"/>
      <c r="M25" s="42"/>
      <c r="N25" s="42"/>
      <c r="O25" s="42"/>
      <c r="P25" s="206" t="e">
        <f t="shared" si="0"/>
        <v>#DIV/0!</v>
      </c>
    </row>
    <row r="26" spans="1:16" ht="16.5" thickBot="1" x14ac:dyDescent="0.3">
      <c r="A26" s="39">
        <v>24</v>
      </c>
      <c r="B26" s="37">
        <f>Datos!B30</f>
        <v>0</v>
      </c>
      <c r="C26" s="37">
        <f>Datos!C28</f>
        <v>0</v>
      </c>
      <c r="D26" s="37">
        <f>Datos!D28</f>
        <v>0</v>
      </c>
      <c r="E26" s="37">
        <f>Datos!E28</f>
        <v>0</v>
      </c>
      <c r="F26" s="40"/>
      <c r="G26" s="40"/>
      <c r="H26" s="40"/>
      <c r="I26" s="40"/>
      <c r="J26" s="40"/>
      <c r="K26" s="40"/>
      <c r="L26" s="42"/>
      <c r="M26" s="42"/>
      <c r="N26" s="42"/>
      <c r="O26" s="42"/>
      <c r="P26" s="206" t="e">
        <f t="shared" si="0"/>
        <v>#DIV/0!</v>
      </c>
    </row>
    <row r="27" spans="1:16" ht="16.5" thickBot="1" x14ac:dyDescent="0.3">
      <c r="A27" s="39">
        <v>25</v>
      </c>
      <c r="B27" s="37" t="e">
        <f>Datos!#REF!</f>
        <v>#REF!</v>
      </c>
      <c r="C27" s="37">
        <f>Datos!C29</f>
        <v>0</v>
      </c>
      <c r="D27" s="37">
        <f>Datos!D29</f>
        <v>0</v>
      </c>
      <c r="E27" s="37">
        <f>Datos!E29</f>
        <v>0</v>
      </c>
      <c r="F27" s="40"/>
      <c r="G27" s="40"/>
      <c r="H27" s="40"/>
      <c r="I27" s="42"/>
      <c r="J27" s="42"/>
      <c r="K27" s="42"/>
      <c r="L27" s="42"/>
      <c r="M27" s="42"/>
      <c r="N27" s="42"/>
      <c r="O27" s="42"/>
      <c r="P27" s="206" t="e">
        <f t="shared" si="0"/>
        <v>#DIV/0!</v>
      </c>
    </row>
    <row r="28" spans="1:16" ht="16.5" thickBot="1" x14ac:dyDescent="0.3">
      <c r="A28" s="39">
        <v>26</v>
      </c>
      <c r="B28" s="37">
        <f>Datos!B31</f>
        <v>0</v>
      </c>
      <c r="C28" s="37">
        <f>Datos!C30</f>
        <v>0</v>
      </c>
      <c r="D28" s="37">
        <f>Datos!D30</f>
        <v>0</v>
      </c>
      <c r="E28" s="37">
        <f>Datos!E30</f>
        <v>0</v>
      </c>
      <c r="F28" s="224"/>
      <c r="G28" s="224"/>
      <c r="H28" s="224"/>
      <c r="I28" s="42"/>
      <c r="J28" s="222"/>
      <c r="K28" s="222"/>
      <c r="L28" s="43"/>
      <c r="M28" s="43"/>
      <c r="N28" s="43"/>
      <c r="O28" s="43"/>
      <c r="P28" s="206" t="e">
        <f t="shared" si="0"/>
        <v>#DIV/0!</v>
      </c>
    </row>
    <row r="29" spans="1:16" ht="16.5" thickBot="1" x14ac:dyDescent="0.3">
      <c r="A29" s="39">
        <v>27</v>
      </c>
      <c r="B29" s="37">
        <f>Datos!B32</f>
        <v>0</v>
      </c>
      <c r="C29" s="37">
        <f>Datos!C31</f>
        <v>0</v>
      </c>
      <c r="D29" s="37">
        <f>Datos!D31</f>
        <v>0</v>
      </c>
      <c r="E29" s="37">
        <f>Datos!E31</f>
        <v>0</v>
      </c>
      <c r="F29" s="224"/>
      <c r="G29" s="224"/>
      <c r="H29" s="224"/>
      <c r="I29" s="222"/>
      <c r="J29" s="222"/>
      <c r="K29" s="222"/>
      <c r="L29" s="43"/>
      <c r="M29" s="43"/>
      <c r="N29" s="43"/>
      <c r="O29" s="43"/>
      <c r="P29" s="206" t="e">
        <f t="shared" si="0"/>
        <v>#DIV/0!</v>
      </c>
    </row>
    <row r="30" spans="1:16" ht="16.5" thickBot="1" x14ac:dyDescent="0.3">
      <c r="A30" s="39">
        <v>28</v>
      </c>
      <c r="B30" s="37">
        <f>Datos!B33</f>
        <v>0</v>
      </c>
      <c r="C30" s="37">
        <f>Datos!C32</f>
        <v>0</v>
      </c>
      <c r="D30" s="37">
        <f>Datos!D32</f>
        <v>0</v>
      </c>
      <c r="E30" s="37">
        <f>Datos!E32</f>
        <v>0</v>
      </c>
      <c r="F30" s="224"/>
      <c r="G30" s="222"/>
      <c r="H30" s="222"/>
      <c r="I30" s="222"/>
      <c r="J30" s="222"/>
      <c r="K30" s="222"/>
      <c r="L30" s="43"/>
      <c r="M30" s="43"/>
      <c r="N30" s="43"/>
      <c r="O30" s="43"/>
      <c r="P30" s="206" t="e">
        <f t="shared" si="0"/>
        <v>#DIV/0!</v>
      </c>
    </row>
    <row r="31" spans="1:16" ht="16.5" thickBot="1" x14ac:dyDescent="0.3">
      <c r="A31" s="39">
        <v>29</v>
      </c>
      <c r="B31" s="37">
        <f>Datos!B35</f>
        <v>0</v>
      </c>
      <c r="C31" s="37">
        <f>Datos!C33</f>
        <v>0</v>
      </c>
      <c r="D31" s="37">
        <f>Datos!D33</f>
        <v>0</v>
      </c>
      <c r="E31" s="37">
        <f>Datos!E33</f>
        <v>0</v>
      </c>
      <c r="F31" s="224"/>
      <c r="G31" s="222"/>
      <c r="H31" s="222"/>
      <c r="I31" s="222"/>
      <c r="J31" s="222"/>
      <c r="K31" s="222"/>
      <c r="L31" s="43"/>
      <c r="M31" s="43"/>
      <c r="N31" s="43"/>
      <c r="O31" s="43"/>
      <c r="P31" s="206" t="e">
        <f t="shared" si="0"/>
        <v>#DIV/0!</v>
      </c>
    </row>
    <row r="32" spans="1:16" ht="16.5" thickBot="1" x14ac:dyDescent="0.3">
      <c r="A32" s="39">
        <v>30</v>
      </c>
      <c r="B32" s="37">
        <f>Datos!B36</f>
        <v>0</v>
      </c>
      <c r="C32" s="37">
        <f>Datos!C34</f>
        <v>0</v>
      </c>
      <c r="D32" s="37">
        <f>Datos!D34</f>
        <v>0</v>
      </c>
      <c r="E32" s="37">
        <f>Datos!E34</f>
        <v>0</v>
      </c>
      <c r="F32" s="222"/>
      <c r="G32" s="222"/>
      <c r="H32" s="222"/>
      <c r="I32" s="222"/>
      <c r="J32" s="222"/>
      <c r="K32" s="222"/>
      <c r="L32" s="43"/>
      <c r="M32" s="43"/>
      <c r="N32" s="43"/>
      <c r="O32" s="43"/>
      <c r="P32" s="206" t="e">
        <f t="shared" si="0"/>
        <v>#DIV/0!</v>
      </c>
    </row>
    <row r="33" spans="1:16" ht="16.5" thickBot="1" x14ac:dyDescent="0.3">
      <c r="A33" s="39">
        <v>31</v>
      </c>
      <c r="B33" s="37">
        <f>Datos!B37</f>
        <v>0</v>
      </c>
      <c r="C33" s="37">
        <f>Datos!C35</f>
        <v>0</v>
      </c>
      <c r="D33" s="37">
        <f>Datos!D35</f>
        <v>0</v>
      </c>
      <c r="E33" s="37">
        <f>Datos!E35</f>
        <v>0</v>
      </c>
      <c r="F33" s="222"/>
      <c r="G33" s="222"/>
      <c r="H33" s="222"/>
      <c r="I33" s="222"/>
      <c r="J33" s="222"/>
      <c r="K33" s="222"/>
      <c r="L33" s="43"/>
      <c r="M33" s="43"/>
      <c r="N33" s="43"/>
      <c r="O33" s="43"/>
      <c r="P33" s="206" t="e">
        <f t="shared" si="0"/>
        <v>#DIV/0!</v>
      </c>
    </row>
    <row r="34" spans="1:16" ht="16.5" thickBot="1" x14ac:dyDescent="0.3">
      <c r="A34" s="39">
        <v>32</v>
      </c>
      <c r="B34" s="37">
        <f>Datos!B38</f>
        <v>0</v>
      </c>
      <c r="C34" s="37">
        <f>Datos!C36</f>
        <v>0</v>
      </c>
      <c r="D34" s="37">
        <f>Datos!D36</f>
        <v>0</v>
      </c>
      <c r="E34" s="37">
        <f>Datos!E36</f>
        <v>0</v>
      </c>
      <c r="F34" s="222"/>
      <c r="G34" s="222"/>
      <c r="H34" s="222"/>
      <c r="I34" s="222"/>
      <c r="J34" s="222"/>
      <c r="K34" s="222"/>
      <c r="L34" s="43"/>
      <c r="M34" s="43"/>
      <c r="N34" s="43"/>
      <c r="O34" s="43"/>
      <c r="P34" s="206" t="e">
        <f t="shared" si="0"/>
        <v>#DIV/0!</v>
      </c>
    </row>
    <row r="35" spans="1:16" ht="16.5" thickBot="1" x14ac:dyDescent="0.3">
      <c r="A35" s="39">
        <v>33</v>
      </c>
      <c r="B35" s="36"/>
      <c r="C35" s="37">
        <f>Datos!C37</f>
        <v>0</v>
      </c>
      <c r="D35" s="37">
        <f>Datos!D37</f>
        <v>0</v>
      </c>
      <c r="E35" s="37">
        <f>Datos!E37</f>
        <v>0</v>
      </c>
      <c r="F35" s="222"/>
      <c r="G35" s="222"/>
      <c r="H35" s="222"/>
      <c r="I35" s="222"/>
      <c r="J35" s="222"/>
      <c r="K35" s="43"/>
      <c r="L35" s="43"/>
      <c r="M35" s="43"/>
      <c r="N35" s="43"/>
      <c r="O35" s="43"/>
      <c r="P35" s="36" t="e">
        <f t="shared" si="0"/>
        <v>#DIV/0!</v>
      </c>
    </row>
    <row r="36" spans="1:16" ht="16.5" thickBot="1" x14ac:dyDescent="0.3">
      <c r="A36" s="39">
        <v>34</v>
      </c>
      <c r="B36" s="36"/>
      <c r="C36" s="37">
        <f>Datos!C38</f>
        <v>0</v>
      </c>
      <c r="D36" s="37">
        <f>Datos!D38</f>
        <v>0</v>
      </c>
      <c r="E36" s="37">
        <f>Datos!E38</f>
        <v>0</v>
      </c>
      <c r="F36" s="222"/>
      <c r="G36" s="222"/>
      <c r="H36" s="222"/>
      <c r="I36" s="222"/>
      <c r="J36" s="222"/>
      <c r="K36" s="43"/>
      <c r="L36" s="43"/>
      <c r="M36" s="43"/>
      <c r="N36" s="43"/>
      <c r="O36" s="43"/>
      <c r="P36" s="36" t="e">
        <f t="shared" si="0"/>
        <v>#DIV/0!</v>
      </c>
    </row>
    <row r="37" spans="1:16" ht="16.5" thickBot="1" x14ac:dyDescent="0.3">
      <c r="A37" s="39">
        <v>35</v>
      </c>
      <c r="B37" s="36"/>
      <c r="C37" s="37">
        <f>Datos!C39</f>
        <v>0</v>
      </c>
      <c r="D37" s="37">
        <f>Datos!D39</f>
        <v>0</v>
      </c>
      <c r="E37" s="37">
        <f>Datos!E39</f>
        <v>0</v>
      </c>
      <c r="F37" s="222"/>
      <c r="G37" s="222"/>
      <c r="H37" s="222"/>
      <c r="I37" s="222"/>
      <c r="J37" s="222"/>
      <c r="K37" s="43"/>
      <c r="L37" s="43"/>
      <c r="M37" s="43"/>
      <c r="N37" s="43"/>
      <c r="O37" s="43"/>
      <c r="P37" s="36" t="e">
        <f t="shared" si="0"/>
        <v>#DIV/0!</v>
      </c>
    </row>
    <row r="38" spans="1:16" ht="16.5" thickBot="1" x14ac:dyDescent="0.3">
      <c r="A38" s="39">
        <v>36</v>
      </c>
      <c r="B38" s="36"/>
      <c r="C38" s="37">
        <f>Datos!C40</f>
        <v>0</v>
      </c>
      <c r="D38" s="37">
        <f>Datos!D40</f>
        <v>0</v>
      </c>
      <c r="E38" s="37">
        <f>Datos!E40</f>
        <v>0</v>
      </c>
      <c r="F38" s="222"/>
      <c r="G38" s="222"/>
      <c r="H38" s="222"/>
      <c r="I38" s="222"/>
      <c r="J38" s="222"/>
      <c r="K38" s="43"/>
      <c r="L38" s="43"/>
      <c r="M38" s="43"/>
      <c r="N38" s="43"/>
      <c r="O38" s="43"/>
      <c r="P38" s="36" t="e">
        <f t="shared" si="0"/>
        <v>#DIV/0!</v>
      </c>
    </row>
    <row r="39" spans="1:16" ht="16.5" thickBot="1" x14ac:dyDescent="0.3">
      <c r="A39" s="39">
        <v>37</v>
      </c>
      <c r="B39" s="36"/>
      <c r="C39" s="37">
        <f>Datos!C41</f>
        <v>0</v>
      </c>
      <c r="D39" s="37">
        <f>Datos!D41</f>
        <v>0</v>
      </c>
      <c r="E39" s="37">
        <f>Datos!E41</f>
        <v>0</v>
      </c>
      <c r="F39" s="222"/>
      <c r="G39" s="222"/>
      <c r="H39" s="222"/>
      <c r="I39" s="222"/>
      <c r="J39" s="222"/>
      <c r="K39" s="43"/>
      <c r="L39" s="43"/>
      <c r="M39" s="43"/>
      <c r="N39" s="43"/>
      <c r="O39" s="43"/>
      <c r="P39" s="36"/>
    </row>
    <row r="40" spans="1:16" ht="16.5" thickBot="1" x14ac:dyDescent="0.3">
      <c r="A40" s="39">
        <v>38</v>
      </c>
      <c r="B40" s="36"/>
      <c r="C40" s="37">
        <f>Datos!C42</f>
        <v>0</v>
      </c>
      <c r="D40" s="37">
        <f>Datos!D42</f>
        <v>0</v>
      </c>
      <c r="E40" s="37">
        <f>Datos!E42</f>
        <v>0</v>
      </c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36"/>
    </row>
    <row r="41" spans="1:16" ht="15.75" thickBot="1" x14ac:dyDescent="0.3">
      <c r="A41" s="39">
        <v>39</v>
      </c>
      <c r="B41" s="36"/>
      <c r="C41" s="36"/>
      <c r="D41" s="36"/>
      <c r="E41" s="36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36"/>
    </row>
    <row r="42" spans="1:16" ht="15.75" thickBot="1" x14ac:dyDescent="0.3">
      <c r="A42" s="39">
        <v>40</v>
      </c>
      <c r="B42" s="36"/>
      <c r="C42" s="36"/>
      <c r="D42" s="36"/>
      <c r="E42" s="36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36"/>
    </row>
    <row r="43" spans="1:16" ht="15.75" thickBot="1" x14ac:dyDescent="0.3">
      <c r="A43" s="39">
        <v>41</v>
      </c>
      <c r="B43" s="36"/>
      <c r="C43" s="36"/>
      <c r="D43" s="36"/>
      <c r="E43" s="36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36"/>
    </row>
  </sheetData>
  <customSheetViews>
    <customSheetView guid="{646B75CF-91FA-47AA-8B7B-55D07BE927C1}" scale="110">
      <selection activeCell="J5" sqref="J5"/>
      <pageMargins left="0.25" right="0.25" top="0.75" bottom="0.75" header="0.3" footer="0.3"/>
      <pageSetup paperSize="9" orientation="landscape" horizontalDpi="300" verticalDpi="300" r:id="rId1"/>
    </customSheetView>
  </customSheetViews>
  <mergeCells count="1">
    <mergeCell ref="A1:Y1"/>
  </mergeCells>
  <conditionalFormatting sqref="P3:P11">
    <cfRule type="cellIs" dxfId="7" priority="2" operator="lessThan">
      <formula>4</formula>
    </cfRule>
  </conditionalFormatting>
  <conditionalFormatting sqref="P3:P34">
    <cfRule type="cellIs" dxfId="6" priority="1" operator="lessThan">
      <formula>4</formula>
    </cfRule>
  </conditionalFormatting>
  <pageMargins left="0.25" right="0.25" top="0.75" bottom="0.75" header="0.3" footer="0.3"/>
  <pageSetup paperSize="9" orientation="landscape" horizontalDpi="300" verticalDpi="300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3"/>
  <sheetViews>
    <sheetView zoomScaleNormal="100" workbookViewId="0">
      <selection activeCell="F3" sqref="F3:J39"/>
    </sheetView>
  </sheetViews>
  <sheetFormatPr baseColWidth="10" defaultRowHeight="15" x14ac:dyDescent="0.25"/>
  <cols>
    <col min="1" max="1" width="6.140625" customWidth="1"/>
    <col min="2" max="5" width="15.7109375" customWidth="1"/>
    <col min="6" max="15" width="8.5703125" customWidth="1"/>
  </cols>
  <sheetData>
    <row r="1" spans="1:25" ht="43.5" customHeight="1" thickBot="1" x14ac:dyDescent="0.3">
      <c r="A1" s="308" t="s">
        <v>65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</row>
    <row r="2" spans="1:25" ht="32.25" thickBot="1" x14ac:dyDescent="0.3">
      <c r="A2" s="39" t="s">
        <v>25</v>
      </c>
      <c r="B2" s="38" t="s">
        <v>20</v>
      </c>
      <c r="C2" s="38" t="s">
        <v>21</v>
      </c>
      <c r="D2" s="37" t="s">
        <v>22</v>
      </c>
      <c r="E2" s="37" t="s">
        <v>22</v>
      </c>
      <c r="F2" s="37" t="s">
        <v>26</v>
      </c>
      <c r="G2" s="37" t="s">
        <v>27</v>
      </c>
      <c r="H2" s="37" t="s">
        <v>28</v>
      </c>
      <c r="I2" s="37" t="s">
        <v>29</v>
      </c>
      <c r="J2" s="37" t="s">
        <v>30</v>
      </c>
      <c r="K2" s="37" t="s">
        <v>31</v>
      </c>
      <c r="L2" s="37" t="s">
        <v>32</v>
      </c>
      <c r="M2" s="37" t="s">
        <v>33</v>
      </c>
      <c r="N2" s="37" t="s">
        <v>34</v>
      </c>
      <c r="O2" s="37" t="s">
        <v>35</v>
      </c>
      <c r="P2" s="37" t="s">
        <v>36</v>
      </c>
    </row>
    <row r="3" spans="1:25" ht="16.5" thickBot="1" x14ac:dyDescent="0.3">
      <c r="A3" s="39">
        <v>1</v>
      </c>
      <c r="B3" s="37">
        <f>Datos!B5</f>
        <v>0</v>
      </c>
      <c r="C3" s="37">
        <f>Datos!C5</f>
        <v>0</v>
      </c>
      <c r="D3" s="37">
        <f>Datos!D5</f>
        <v>0</v>
      </c>
      <c r="E3" s="37">
        <f>Datos!E5</f>
        <v>0</v>
      </c>
      <c r="F3" s="44"/>
      <c r="G3" s="40"/>
      <c r="H3" s="40"/>
      <c r="I3" s="41"/>
      <c r="J3" s="40"/>
      <c r="K3" s="40"/>
      <c r="L3" s="40"/>
      <c r="M3" s="40"/>
      <c r="N3" s="40"/>
      <c r="O3" s="40"/>
      <c r="P3" s="206" t="e">
        <f>AVERAGE(F3:O3)</f>
        <v>#DIV/0!</v>
      </c>
      <c r="Q3" s="172" t="e">
        <f>AVERAGE(P3:P34)</f>
        <v>#DIV/0!</v>
      </c>
    </row>
    <row r="4" spans="1:25" ht="16.5" thickBot="1" x14ac:dyDescent="0.3">
      <c r="A4" s="39">
        <v>2</v>
      </c>
      <c r="B4" s="37">
        <f>Datos!B6</f>
        <v>0</v>
      </c>
      <c r="C4" s="37">
        <f>Datos!C6</f>
        <v>0</v>
      </c>
      <c r="D4" s="37">
        <f>Datos!D6</f>
        <v>0</v>
      </c>
      <c r="E4" s="37">
        <f>Datos!E6</f>
        <v>0</v>
      </c>
      <c r="F4" s="44"/>
      <c r="G4" s="40"/>
      <c r="H4" s="40"/>
      <c r="I4" s="40"/>
      <c r="J4" s="40"/>
      <c r="K4" s="40"/>
      <c r="L4" s="40"/>
      <c r="M4" s="40"/>
      <c r="N4" s="40"/>
      <c r="O4" s="40"/>
      <c r="P4" s="206" t="e">
        <f t="shared" ref="P4:P35" si="0">AVERAGE(F4:O4)</f>
        <v>#DIV/0!</v>
      </c>
    </row>
    <row r="5" spans="1:25" ht="16.5" thickBot="1" x14ac:dyDescent="0.3">
      <c r="A5" s="39">
        <v>3</v>
      </c>
      <c r="B5" s="37">
        <f>Datos!B7</f>
        <v>0</v>
      </c>
      <c r="C5" s="37">
        <f>Datos!C7</f>
        <v>0</v>
      </c>
      <c r="D5" s="37">
        <f>Datos!D7</f>
        <v>0</v>
      </c>
      <c r="E5" s="37">
        <f>Datos!E7</f>
        <v>0</v>
      </c>
      <c r="F5" s="44"/>
      <c r="G5" s="40"/>
      <c r="H5" s="40"/>
      <c r="I5" s="40"/>
      <c r="J5" s="40"/>
      <c r="K5" s="40"/>
      <c r="L5" s="40"/>
      <c r="M5" s="40"/>
      <c r="N5" s="40"/>
      <c r="O5" s="40"/>
      <c r="P5" s="206" t="e">
        <f t="shared" si="0"/>
        <v>#DIV/0!</v>
      </c>
    </row>
    <row r="6" spans="1:25" ht="16.5" thickBot="1" x14ac:dyDescent="0.3">
      <c r="A6" s="39">
        <v>4</v>
      </c>
      <c r="B6" s="37">
        <f>Datos!B8</f>
        <v>0</v>
      </c>
      <c r="C6" s="37">
        <f>Datos!C8</f>
        <v>0</v>
      </c>
      <c r="D6" s="37">
        <f>Datos!D8</f>
        <v>0</v>
      </c>
      <c r="E6" s="37">
        <f>Datos!E8</f>
        <v>0</v>
      </c>
      <c r="F6" s="44"/>
      <c r="G6" s="40"/>
      <c r="H6" s="40"/>
      <c r="I6" s="40"/>
      <c r="J6" s="40"/>
      <c r="K6" s="40"/>
      <c r="L6" s="40"/>
      <c r="M6" s="40"/>
      <c r="N6" s="40"/>
      <c r="O6" s="40"/>
      <c r="P6" s="206" t="e">
        <f t="shared" si="0"/>
        <v>#DIV/0!</v>
      </c>
    </row>
    <row r="7" spans="1:25" ht="16.5" thickBot="1" x14ac:dyDescent="0.3">
      <c r="A7" s="39">
        <v>5</v>
      </c>
      <c r="B7" s="37">
        <f>Datos!B9</f>
        <v>0</v>
      </c>
      <c r="C7" s="37">
        <f>Datos!C9</f>
        <v>0</v>
      </c>
      <c r="D7" s="37">
        <f>Datos!D9</f>
        <v>0</v>
      </c>
      <c r="E7" s="37">
        <f>Datos!E9</f>
        <v>0</v>
      </c>
      <c r="F7" s="44"/>
      <c r="G7" s="40"/>
      <c r="H7" s="40"/>
      <c r="I7" s="40"/>
      <c r="J7" s="40"/>
      <c r="K7" s="40"/>
      <c r="L7" s="40"/>
      <c r="M7" s="40"/>
      <c r="N7" s="40"/>
      <c r="O7" s="40"/>
      <c r="P7" s="206" t="e">
        <f t="shared" si="0"/>
        <v>#DIV/0!</v>
      </c>
    </row>
    <row r="8" spans="1:25" ht="16.5" thickBot="1" x14ac:dyDescent="0.3">
      <c r="A8" s="39">
        <v>6</v>
      </c>
      <c r="B8" s="37">
        <f>Datos!B10</f>
        <v>0</v>
      </c>
      <c r="C8" s="37">
        <f>Datos!C10</f>
        <v>0</v>
      </c>
      <c r="D8" s="37">
        <f>Datos!D10</f>
        <v>0</v>
      </c>
      <c r="E8" s="37">
        <f>Datos!E10</f>
        <v>0</v>
      </c>
      <c r="F8" s="44"/>
      <c r="G8" s="40"/>
      <c r="H8" s="40"/>
      <c r="I8" s="40"/>
      <c r="J8" s="40"/>
      <c r="K8" s="40"/>
      <c r="L8" s="40"/>
      <c r="M8" s="40"/>
      <c r="N8" s="40"/>
      <c r="O8" s="40"/>
      <c r="P8" s="206" t="e">
        <f t="shared" si="0"/>
        <v>#DIV/0!</v>
      </c>
    </row>
    <row r="9" spans="1:25" ht="16.5" thickBot="1" x14ac:dyDescent="0.3">
      <c r="A9" s="39">
        <v>7</v>
      </c>
      <c r="B9" s="37">
        <f>Datos!B11</f>
        <v>0</v>
      </c>
      <c r="C9" s="37">
        <f>Datos!C11</f>
        <v>0</v>
      </c>
      <c r="D9" s="37">
        <f>Datos!D11</f>
        <v>0</v>
      </c>
      <c r="E9" s="37">
        <f>Datos!E11</f>
        <v>0</v>
      </c>
      <c r="F9" s="44"/>
      <c r="G9" s="40"/>
      <c r="H9" s="40"/>
      <c r="I9" s="40"/>
      <c r="J9" s="40"/>
      <c r="K9" s="40"/>
      <c r="L9" s="40"/>
      <c r="M9" s="40"/>
      <c r="N9" s="40"/>
      <c r="O9" s="40"/>
      <c r="P9" s="206" t="e">
        <f t="shared" si="0"/>
        <v>#DIV/0!</v>
      </c>
    </row>
    <row r="10" spans="1:25" ht="16.5" thickBot="1" x14ac:dyDescent="0.3">
      <c r="A10" s="39">
        <v>8</v>
      </c>
      <c r="B10" s="37">
        <f>Datos!B12</f>
        <v>0</v>
      </c>
      <c r="C10" s="37">
        <f>Datos!C12</f>
        <v>0</v>
      </c>
      <c r="D10" s="37">
        <f>Datos!D12</f>
        <v>0</v>
      </c>
      <c r="E10" s="37">
        <f>Datos!E12</f>
        <v>0</v>
      </c>
      <c r="F10" s="44"/>
      <c r="G10" s="40"/>
      <c r="H10" s="40"/>
      <c r="I10" s="40"/>
      <c r="J10" s="40"/>
      <c r="K10" s="40"/>
      <c r="L10" s="40"/>
      <c r="M10" s="40"/>
      <c r="N10" s="40"/>
      <c r="O10" s="40"/>
      <c r="P10" s="206" t="e">
        <f t="shared" si="0"/>
        <v>#DIV/0!</v>
      </c>
    </row>
    <row r="11" spans="1:25" ht="16.5" thickBot="1" x14ac:dyDescent="0.3">
      <c r="A11" s="39">
        <v>9</v>
      </c>
      <c r="B11" s="37">
        <f>Datos!B13</f>
        <v>0</v>
      </c>
      <c r="C11" s="37">
        <f>Datos!C13</f>
        <v>0</v>
      </c>
      <c r="D11" s="37">
        <f>Datos!D13</f>
        <v>0</v>
      </c>
      <c r="E11" s="37">
        <f>Datos!E13</f>
        <v>0</v>
      </c>
      <c r="F11" s="44"/>
      <c r="G11" s="40"/>
      <c r="H11" s="40"/>
      <c r="I11" s="40"/>
      <c r="J11" s="40"/>
      <c r="K11" s="40"/>
      <c r="L11" s="40"/>
      <c r="M11" s="40"/>
      <c r="N11" s="40"/>
      <c r="O11" s="40"/>
      <c r="P11" s="206" t="e">
        <f t="shared" si="0"/>
        <v>#DIV/0!</v>
      </c>
    </row>
    <row r="12" spans="1:25" ht="16.5" thickBot="1" x14ac:dyDescent="0.3">
      <c r="A12" s="39">
        <v>10</v>
      </c>
      <c r="B12" s="37">
        <f>Datos!B14</f>
        <v>0</v>
      </c>
      <c r="C12" s="37">
        <f>Datos!C14</f>
        <v>0</v>
      </c>
      <c r="D12" s="37">
        <f>Datos!D14</f>
        <v>0</v>
      </c>
      <c r="E12" s="37">
        <f>Datos!E14</f>
        <v>0</v>
      </c>
      <c r="F12" s="44"/>
      <c r="G12" s="40"/>
      <c r="H12" s="40"/>
      <c r="I12" s="40"/>
      <c r="J12" s="40"/>
      <c r="K12" s="40"/>
      <c r="L12" s="40"/>
      <c r="M12" s="40"/>
      <c r="N12" s="40"/>
      <c r="O12" s="40"/>
      <c r="P12" s="206" t="e">
        <f t="shared" si="0"/>
        <v>#DIV/0!</v>
      </c>
    </row>
    <row r="13" spans="1:25" ht="16.5" thickBot="1" x14ac:dyDescent="0.3">
      <c r="A13" s="39">
        <v>11</v>
      </c>
      <c r="B13" s="37">
        <f>Datos!B15</f>
        <v>0</v>
      </c>
      <c r="C13" s="37">
        <f>Datos!C15</f>
        <v>0</v>
      </c>
      <c r="D13" s="37">
        <f>Datos!D15</f>
        <v>0</v>
      </c>
      <c r="E13" s="37">
        <f>Datos!E15</f>
        <v>0</v>
      </c>
      <c r="F13" s="44"/>
      <c r="G13" s="40"/>
      <c r="H13" s="40"/>
      <c r="I13" s="40"/>
      <c r="J13" s="40"/>
      <c r="K13" s="40"/>
      <c r="L13" s="40"/>
      <c r="M13" s="40"/>
      <c r="N13" s="40"/>
      <c r="O13" s="40"/>
      <c r="P13" s="206" t="e">
        <f t="shared" si="0"/>
        <v>#DIV/0!</v>
      </c>
    </row>
    <row r="14" spans="1:25" ht="16.5" thickBot="1" x14ac:dyDescent="0.3">
      <c r="A14" s="39">
        <v>12</v>
      </c>
      <c r="B14" s="37">
        <f>Datos!B16</f>
        <v>0</v>
      </c>
      <c r="C14" s="37">
        <f>Datos!C16</f>
        <v>0</v>
      </c>
      <c r="D14" s="37">
        <f>Datos!D16</f>
        <v>0</v>
      </c>
      <c r="E14" s="37">
        <f>Datos!E16</f>
        <v>0</v>
      </c>
      <c r="F14" s="44"/>
      <c r="G14" s="40"/>
      <c r="H14" s="40"/>
      <c r="I14" s="40"/>
      <c r="J14" s="40"/>
      <c r="K14" s="40"/>
      <c r="L14" s="40"/>
      <c r="M14" s="40"/>
      <c r="N14" s="40"/>
      <c r="O14" s="40"/>
      <c r="P14" s="206" t="e">
        <f t="shared" si="0"/>
        <v>#DIV/0!</v>
      </c>
    </row>
    <row r="15" spans="1:25" ht="16.5" thickBot="1" x14ac:dyDescent="0.3">
      <c r="A15" s="39">
        <v>13</v>
      </c>
      <c r="B15" s="37">
        <f>Datos!B17</f>
        <v>0</v>
      </c>
      <c r="C15" s="37">
        <f>Datos!C17</f>
        <v>0</v>
      </c>
      <c r="D15" s="37">
        <f>Datos!D17</f>
        <v>0</v>
      </c>
      <c r="E15" s="37">
        <f>Datos!E17</f>
        <v>0</v>
      </c>
      <c r="F15" s="44"/>
      <c r="G15" s="40"/>
      <c r="H15" s="40"/>
      <c r="I15" s="40"/>
      <c r="J15" s="40"/>
      <c r="K15" s="40"/>
      <c r="L15" s="40"/>
      <c r="M15" s="40"/>
      <c r="N15" s="40"/>
      <c r="O15" s="40"/>
      <c r="P15" s="206" t="e">
        <f t="shared" si="0"/>
        <v>#DIV/0!</v>
      </c>
    </row>
    <row r="16" spans="1:25" ht="16.5" thickBot="1" x14ac:dyDescent="0.3">
      <c r="A16" s="39">
        <v>14</v>
      </c>
      <c r="B16" s="37">
        <f>Datos!B18</f>
        <v>0</v>
      </c>
      <c r="C16" s="37">
        <f>Datos!C18</f>
        <v>0</v>
      </c>
      <c r="D16" s="37">
        <f>Datos!D18</f>
        <v>0</v>
      </c>
      <c r="E16" s="37">
        <f>Datos!E18</f>
        <v>0</v>
      </c>
      <c r="F16" s="44"/>
      <c r="G16" s="40"/>
      <c r="H16" s="40"/>
      <c r="I16" s="40"/>
      <c r="J16" s="40"/>
      <c r="K16" s="40"/>
      <c r="L16" s="40"/>
      <c r="M16" s="40"/>
      <c r="N16" s="40"/>
      <c r="O16" s="40"/>
      <c r="P16" s="206" t="e">
        <f t="shared" si="0"/>
        <v>#DIV/0!</v>
      </c>
    </row>
    <row r="17" spans="1:16" ht="16.5" thickBot="1" x14ac:dyDescent="0.3">
      <c r="A17" s="39">
        <v>15</v>
      </c>
      <c r="B17" s="37">
        <f>Datos!B19</f>
        <v>0</v>
      </c>
      <c r="C17" s="37">
        <f>Datos!C19</f>
        <v>0</v>
      </c>
      <c r="D17" s="37">
        <f>Datos!D19</f>
        <v>0</v>
      </c>
      <c r="E17" s="37">
        <f>Datos!E19</f>
        <v>0</v>
      </c>
      <c r="F17" s="44"/>
      <c r="G17" s="40"/>
      <c r="H17" s="40"/>
      <c r="I17" s="40"/>
      <c r="J17" s="40"/>
      <c r="K17" s="40"/>
      <c r="L17" s="40"/>
      <c r="M17" s="40"/>
      <c r="N17" s="40"/>
      <c r="O17" s="40"/>
      <c r="P17" s="206" t="e">
        <f t="shared" si="0"/>
        <v>#DIV/0!</v>
      </c>
    </row>
    <row r="18" spans="1:16" ht="16.5" thickBot="1" x14ac:dyDescent="0.3">
      <c r="A18" s="39">
        <v>16</v>
      </c>
      <c r="B18" s="37">
        <f>Datos!B20</f>
        <v>0</v>
      </c>
      <c r="C18" s="37">
        <f>Datos!C20</f>
        <v>0</v>
      </c>
      <c r="D18" s="37">
        <f>Datos!D20</f>
        <v>0</v>
      </c>
      <c r="E18" s="37">
        <f>Datos!E20</f>
        <v>0</v>
      </c>
      <c r="F18" s="44"/>
      <c r="G18" s="40"/>
      <c r="H18" s="40"/>
      <c r="I18" s="40"/>
      <c r="J18" s="40"/>
      <c r="K18" s="40"/>
      <c r="L18" s="40"/>
      <c r="M18" s="40"/>
      <c r="N18" s="40"/>
      <c r="O18" s="40"/>
      <c r="P18" s="206" t="e">
        <f t="shared" si="0"/>
        <v>#DIV/0!</v>
      </c>
    </row>
    <row r="19" spans="1:16" ht="16.5" thickBot="1" x14ac:dyDescent="0.3">
      <c r="A19" s="39">
        <v>17</v>
      </c>
      <c r="B19" s="37">
        <f>Datos!B21</f>
        <v>0</v>
      </c>
      <c r="C19" s="37">
        <f>Datos!C21</f>
        <v>0</v>
      </c>
      <c r="D19" s="37">
        <f>Datos!D21</f>
        <v>0</v>
      </c>
      <c r="E19" s="37">
        <f>Datos!E21</f>
        <v>0</v>
      </c>
      <c r="F19" s="44"/>
      <c r="G19" s="40"/>
      <c r="H19" s="40"/>
      <c r="I19" s="40"/>
      <c r="J19" s="40"/>
      <c r="K19" s="40"/>
      <c r="L19" s="40"/>
      <c r="M19" s="40"/>
      <c r="N19" s="40"/>
      <c r="O19" s="40"/>
      <c r="P19" s="206" t="e">
        <f t="shared" si="0"/>
        <v>#DIV/0!</v>
      </c>
    </row>
    <row r="20" spans="1:16" ht="16.5" thickBot="1" x14ac:dyDescent="0.3">
      <c r="A20" s="39">
        <v>18</v>
      </c>
      <c r="B20" s="37">
        <f>Datos!B22</f>
        <v>0</v>
      </c>
      <c r="C20" s="37">
        <f>Datos!C22</f>
        <v>0</v>
      </c>
      <c r="D20" s="37">
        <f>Datos!D22</f>
        <v>0</v>
      </c>
      <c r="E20" s="37">
        <f>Datos!E22</f>
        <v>0</v>
      </c>
      <c r="F20" s="44"/>
      <c r="G20" s="40"/>
      <c r="H20" s="40"/>
      <c r="I20" s="40"/>
      <c r="J20" s="40"/>
      <c r="K20" s="40"/>
      <c r="L20" s="40"/>
      <c r="M20" s="40"/>
      <c r="N20" s="40"/>
      <c r="O20" s="40"/>
      <c r="P20" s="206" t="e">
        <f t="shared" si="0"/>
        <v>#DIV/0!</v>
      </c>
    </row>
    <row r="21" spans="1:16" ht="16.5" thickBot="1" x14ac:dyDescent="0.3">
      <c r="A21" s="39">
        <v>19</v>
      </c>
      <c r="B21" s="37">
        <f>Datos!B23</f>
        <v>0</v>
      </c>
      <c r="C21" s="37">
        <f>Datos!C23</f>
        <v>0</v>
      </c>
      <c r="D21" s="37">
        <f>Datos!D23</f>
        <v>0</v>
      </c>
      <c r="E21" s="37">
        <f>Datos!E23</f>
        <v>0</v>
      </c>
      <c r="F21" s="44"/>
      <c r="G21" s="40"/>
      <c r="H21" s="40"/>
      <c r="I21" s="40"/>
      <c r="J21" s="42"/>
      <c r="K21" s="42"/>
      <c r="L21" s="42"/>
      <c r="M21" s="42"/>
      <c r="N21" s="42"/>
      <c r="O21" s="42"/>
      <c r="P21" s="206" t="e">
        <f t="shared" si="0"/>
        <v>#DIV/0!</v>
      </c>
    </row>
    <row r="22" spans="1:16" ht="16.5" thickBot="1" x14ac:dyDescent="0.3">
      <c r="A22" s="39">
        <v>20</v>
      </c>
      <c r="B22" s="37">
        <f>Datos!B24</f>
        <v>0</v>
      </c>
      <c r="C22" s="37">
        <f>Datos!C24</f>
        <v>0</v>
      </c>
      <c r="D22" s="37">
        <f>Datos!D24</f>
        <v>0</v>
      </c>
      <c r="E22" s="37">
        <f>Datos!E24</f>
        <v>0</v>
      </c>
      <c r="F22" s="44"/>
      <c r="G22" s="40"/>
      <c r="H22" s="40"/>
      <c r="I22" s="40"/>
      <c r="J22" s="42"/>
      <c r="K22" s="42"/>
      <c r="L22" s="42"/>
      <c r="M22" s="42"/>
      <c r="N22" s="42"/>
      <c r="O22" s="42"/>
      <c r="P22" s="206" t="e">
        <f t="shared" si="0"/>
        <v>#DIV/0!</v>
      </c>
    </row>
    <row r="23" spans="1:16" ht="16.5" thickBot="1" x14ac:dyDescent="0.3">
      <c r="A23" s="39">
        <v>21</v>
      </c>
      <c r="B23" s="37">
        <f>Datos!B25</f>
        <v>0</v>
      </c>
      <c r="C23" s="37">
        <f>Datos!C25</f>
        <v>0</v>
      </c>
      <c r="D23" s="37">
        <f>Datos!D25</f>
        <v>0</v>
      </c>
      <c r="E23" s="37">
        <f>Datos!E25</f>
        <v>0</v>
      </c>
      <c r="F23" s="44"/>
      <c r="G23" s="40"/>
      <c r="H23" s="40"/>
      <c r="I23" s="42"/>
      <c r="J23" s="42"/>
      <c r="K23" s="42"/>
      <c r="L23" s="42"/>
      <c r="M23" s="42"/>
      <c r="N23" s="42"/>
      <c r="O23" s="42"/>
      <c r="P23" s="206" t="e">
        <f t="shared" si="0"/>
        <v>#DIV/0!</v>
      </c>
    </row>
    <row r="24" spans="1:16" ht="16.5" thickBot="1" x14ac:dyDescent="0.3">
      <c r="A24" s="39">
        <v>22</v>
      </c>
      <c r="B24" s="37">
        <f>Datos!B26</f>
        <v>0</v>
      </c>
      <c r="C24" s="37">
        <f>Datos!C26</f>
        <v>0</v>
      </c>
      <c r="D24" s="37">
        <f>Datos!D26</f>
        <v>0</v>
      </c>
      <c r="E24" s="37">
        <f>Datos!E26</f>
        <v>0</v>
      </c>
      <c r="F24" s="44"/>
      <c r="G24" s="40"/>
      <c r="H24" s="40"/>
      <c r="I24" s="42"/>
      <c r="J24" s="42"/>
      <c r="K24" s="42"/>
      <c r="L24" s="42"/>
      <c r="M24" s="42"/>
      <c r="N24" s="42"/>
      <c r="O24" s="42"/>
      <c r="P24" s="206" t="e">
        <f t="shared" si="0"/>
        <v>#DIV/0!</v>
      </c>
    </row>
    <row r="25" spans="1:16" ht="16.5" thickBot="1" x14ac:dyDescent="0.3">
      <c r="A25" s="39">
        <v>23</v>
      </c>
      <c r="B25" s="37">
        <f>Datos!B27</f>
        <v>0</v>
      </c>
      <c r="C25" s="37">
        <f>Datos!C27</f>
        <v>0</v>
      </c>
      <c r="D25" s="37">
        <f>Datos!D27</f>
        <v>0</v>
      </c>
      <c r="E25" s="37">
        <f>Datos!E27</f>
        <v>0</v>
      </c>
      <c r="F25" s="44"/>
      <c r="G25" s="40"/>
      <c r="H25" s="40"/>
      <c r="I25" s="42"/>
      <c r="J25" s="42"/>
      <c r="K25" s="42"/>
      <c r="L25" s="42"/>
      <c r="M25" s="42"/>
      <c r="N25" s="42"/>
      <c r="O25" s="42"/>
      <c r="P25" s="206" t="e">
        <f t="shared" si="0"/>
        <v>#DIV/0!</v>
      </c>
    </row>
    <row r="26" spans="1:16" ht="16.5" thickBot="1" x14ac:dyDescent="0.3">
      <c r="A26" s="39">
        <v>24</v>
      </c>
      <c r="B26" s="37">
        <f>Datos!B28</f>
        <v>0</v>
      </c>
      <c r="C26" s="37">
        <f>Datos!C28</f>
        <v>0</v>
      </c>
      <c r="D26" s="37">
        <f>Datos!D28</f>
        <v>0</v>
      </c>
      <c r="E26" s="37">
        <f>Datos!E28</f>
        <v>0</v>
      </c>
      <c r="F26" s="44"/>
      <c r="G26" s="40"/>
      <c r="H26" s="40"/>
      <c r="I26" s="42"/>
      <c r="J26" s="42"/>
      <c r="K26" s="42"/>
      <c r="L26" s="42"/>
      <c r="M26" s="42"/>
      <c r="N26" s="42"/>
      <c r="O26" s="42"/>
      <c r="P26" s="206" t="e">
        <f t="shared" si="0"/>
        <v>#DIV/0!</v>
      </c>
    </row>
    <row r="27" spans="1:16" ht="16.5" thickBot="1" x14ac:dyDescent="0.3">
      <c r="A27" s="39">
        <v>25</v>
      </c>
      <c r="B27" s="37">
        <f>Datos!B29</f>
        <v>0</v>
      </c>
      <c r="C27" s="37">
        <f>Datos!C29</f>
        <v>0</v>
      </c>
      <c r="D27" s="37">
        <f>Datos!D29</f>
        <v>0</v>
      </c>
      <c r="E27" s="37">
        <f>Datos!E29</f>
        <v>0</v>
      </c>
      <c r="F27" s="44"/>
      <c r="G27" s="40"/>
      <c r="H27" s="40"/>
      <c r="I27" s="42"/>
      <c r="J27" s="42"/>
      <c r="K27" s="42"/>
      <c r="L27" s="42"/>
      <c r="M27" s="42"/>
      <c r="N27" s="42"/>
      <c r="O27" s="42"/>
      <c r="P27" s="206" t="e">
        <f t="shared" si="0"/>
        <v>#DIV/0!</v>
      </c>
    </row>
    <row r="28" spans="1:16" ht="16.5" thickBot="1" x14ac:dyDescent="0.3">
      <c r="A28" s="39">
        <v>26</v>
      </c>
      <c r="B28" s="37">
        <f>Datos!B30</f>
        <v>0</v>
      </c>
      <c r="C28" s="37">
        <f>Datos!C30</f>
        <v>0</v>
      </c>
      <c r="D28" s="37">
        <f>Datos!D30</f>
        <v>0</v>
      </c>
      <c r="E28" s="37">
        <f>Datos!E30</f>
        <v>0</v>
      </c>
      <c r="F28" s="44"/>
      <c r="G28" s="40"/>
      <c r="H28" s="40"/>
      <c r="I28" s="43"/>
      <c r="J28" s="43"/>
      <c r="K28" s="43"/>
      <c r="L28" s="43"/>
      <c r="M28" s="43"/>
      <c r="N28" s="43"/>
      <c r="O28" s="43"/>
      <c r="P28" s="206" t="e">
        <f t="shared" si="0"/>
        <v>#DIV/0!</v>
      </c>
    </row>
    <row r="29" spans="1:16" ht="16.5" thickBot="1" x14ac:dyDescent="0.3">
      <c r="A29" s="39">
        <v>27</v>
      </c>
      <c r="B29" s="37">
        <f>Datos!B31</f>
        <v>0</v>
      </c>
      <c r="C29" s="37">
        <f>Datos!C31</f>
        <v>0</v>
      </c>
      <c r="D29" s="37">
        <f>Datos!D31</f>
        <v>0</v>
      </c>
      <c r="E29" s="37">
        <f>Datos!E31</f>
        <v>0</v>
      </c>
      <c r="F29" s="44"/>
      <c r="G29" s="224"/>
      <c r="H29" s="40"/>
      <c r="I29" s="43"/>
      <c r="J29" s="43"/>
      <c r="K29" s="43"/>
      <c r="L29" s="43"/>
      <c r="M29" s="43"/>
      <c r="N29" s="43"/>
      <c r="O29" s="43"/>
      <c r="P29" s="206" t="e">
        <f t="shared" si="0"/>
        <v>#DIV/0!</v>
      </c>
    </row>
    <row r="30" spans="1:16" ht="16.5" thickBot="1" x14ac:dyDescent="0.3">
      <c r="A30" s="39">
        <v>28</v>
      </c>
      <c r="B30" s="37">
        <f>Datos!B32</f>
        <v>0</v>
      </c>
      <c r="C30" s="37">
        <f>Datos!C32</f>
        <v>0</v>
      </c>
      <c r="D30" s="37">
        <f>Datos!D32</f>
        <v>0</v>
      </c>
      <c r="E30" s="37">
        <f>Datos!E32</f>
        <v>0</v>
      </c>
      <c r="F30" s="44"/>
      <c r="G30" s="230"/>
      <c r="H30" s="240"/>
      <c r="I30" s="43"/>
      <c r="J30" s="43"/>
      <c r="K30" s="43"/>
      <c r="L30" s="43"/>
      <c r="M30" s="43"/>
      <c r="N30" s="43"/>
      <c r="O30" s="43"/>
      <c r="P30" s="206" t="e">
        <f t="shared" si="0"/>
        <v>#DIV/0!</v>
      </c>
    </row>
    <row r="31" spans="1:16" ht="16.5" thickBot="1" x14ac:dyDescent="0.3">
      <c r="A31" s="39">
        <v>29</v>
      </c>
      <c r="B31" s="37">
        <f>Datos!B33</f>
        <v>0</v>
      </c>
      <c r="C31" s="37">
        <f>Datos!C33</f>
        <v>0</v>
      </c>
      <c r="D31" s="37">
        <f>Datos!D33</f>
        <v>0</v>
      </c>
      <c r="E31" s="37">
        <f>Datos!E33</f>
        <v>0</v>
      </c>
      <c r="F31" s="44"/>
      <c r="G31" s="230"/>
      <c r="H31" s="240"/>
      <c r="I31" s="43"/>
      <c r="J31" s="43"/>
      <c r="K31" s="43"/>
      <c r="L31" s="43"/>
      <c r="M31" s="43"/>
      <c r="N31" s="43"/>
      <c r="O31" s="43"/>
      <c r="P31" s="206" t="e">
        <f t="shared" si="0"/>
        <v>#DIV/0!</v>
      </c>
    </row>
    <row r="32" spans="1:16" ht="16.5" thickBot="1" x14ac:dyDescent="0.3">
      <c r="A32" s="39">
        <v>30</v>
      </c>
      <c r="B32" s="37">
        <f>Datos!B34</f>
        <v>0</v>
      </c>
      <c r="C32" s="37">
        <f>Datos!C34</f>
        <v>0</v>
      </c>
      <c r="D32" s="37">
        <f>Datos!D34</f>
        <v>0</v>
      </c>
      <c r="E32" s="37">
        <f>Datos!E34</f>
        <v>0</v>
      </c>
      <c r="F32" s="44"/>
      <c r="G32" s="230"/>
      <c r="H32" s="240"/>
      <c r="I32" s="43"/>
      <c r="J32" s="43"/>
      <c r="K32" s="43"/>
      <c r="L32" s="43"/>
      <c r="M32" s="43"/>
      <c r="N32" s="43"/>
      <c r="O32" s="43"/>
      <c r="P32" s="206" t="e">
        <f t="shared" si="0"/>
        <v>#DIV/0!</v>
      </c>
    </row>
    <row r="33" spans="1:16" ht="16.5" thickBot="1" x14ac:dyDescent="0.3">
      <c r="A33" s="39">
        <v>31</v>
      </c>
      <c r="B33" s="37">
        <f>Datos!B35</f>
        <v>0</v>
      </c>
      <c r="C33" s="37">
        <f>Datos!C35</f>
        <v>0</v>
      </c>
      <c r="D33" s="37">
        <f>Datos!D35</f>
        <v>0</v>
      </c>
      <c r="E33" s="37">
        <f>Datos!E35</f>
        <v>0</v>
      </c>
      <c r="F33" s="44"/>
      <c r="G33" s="230"/>
      <c r="H33" s="240"/>
      <c r="I33" s="43"/>
      <c r="J33" s="43"/>
      <c r="K33" s="43"/>
      <c r="L33" s="43"/>
      <c r="M33" s="43"/>
      <c r="N33" s="43"/>
      <c r="O33" s="43"/>
      <c r="P33" s="206" t="e">
        <f t="shared" si="0"/>
        <v>#DIV/0!</v>
      </c>
    </row>
    <row r="34" spans="1:16" ht="16.5" thickBot="1" x14ac:dyDescent="0.3">
      <c r="A34" s="39">
        <v>32</v>
      </c>
      <c r="B34" s="37">
        <f>Datos!B36</f>
        <v>0</v>
      </c>
      <c r="C34" s="37">
        <f>Datos!C36</f>
        <v>0</v>
      </c>
      <c r="D34" s="37">
        <f>Datos!D36</f>
        <v>0</v>
      </c>
      <c r="E34" s="37">
        <f>Datos!E36</f>
        <v>0</v>
      </c>
      <c r="F34" s="44"/>
      <c r="G34" s="240"/>
      <c r="H34" s="240"/>
      <c r="I34" s="43"/>
      <c r="J34" s="43"/>
      <c r="K34" s="43"/>
      <c r="L34" s="43"/>
      <c r="M34" s="43"/>
      <c r="N34" s="43"/>
      <c r="O34" s="43"/>
      <c r="P34" s="206" t="e">
        <f t="shared" si="0"/>
        <v>#DIV/0!</v>
      </c>
    </row>
    <row r="35" spans="1:16" ht="16.5" thickBot="1" x14ac:dyDescent="0.3">
      <c r="A35" s="39">
        <v>33</v>
      </c>
      <c r="B35" s="37">
        <f>Datos!B37</f>
        <v>0</v>
      </c>
      <c r="C35" s="37">
        <f>Datos!C37</f>
        <v>0</v>
      </c>
      <c r="D35" s="37">
        <f>Datos!D37</f>
        <v>0</v>
      </c>
      <c r="E35" s="37">
        <f>Datos!E37</f>
        <v>0</v>
      </c>
      <c r="F35" s="254"/>
      <c r="G35" s="254"/>
      <c r="H35" s="254"/>
      <c r="I35" s="43"/>
      <c r="J35" s="43"/>
      <c r="K35" s="43"/>
      <c r="L35" s="43"/>
      <c r="M35" s="43"/>
      <c r="N35" s="43"/>
      <c r="O35" s="43"/>
      <c r="P35" s="206" t="e">
        <f t="shared" si="0"/>
        <v>#DIV/0!</v>
      </c>
    </row>
    <row r="36" spans="1:16" ht="16.5" thickBot="1" x14ac:dyDescent="0.3">
      <c r="A36" s="39">
        <v>34</v>
      </c>
      <c r="B36" s="37">
        <f>Datos!B38</f>
        <v>0</v>
      </c>
      <c r="C36" s="37">
        <f>Datos!C38</f>
        <v>0</v>
      </c>
      <c r="D36" s="37">
        <f>Datos!D38</f>
        <v>0</v>
      </c>
      <c r="E36" s="37">
        <f>Datos!E38</f>
        <v>0</v>
      </c>
      <c r="F36" s="254"/>
      <c r="G36" s="254"/>
      <c r="H36" s="254"/>
      <c r="I36" s="43"/>
      <c r="J36" s="43"/>
      <c r="K36" s="43"/>
      <c r="L36" s="43"/>
      <c r="M36" s="43"/>
      <c r="N36" s="43"/>
      <c r="O36" s="43"/>
      <c r="P36" s="36">
        <v>6.3</v>
      </c>
    </row>
    <row r="37" spans="1:16" ht="16.5" thickBot="1" x14ac:dyDescent="0.3">
      <c r="A37" s="39">
        <v>35</v>
      </c>
      <c r="B37" s="37">
        <f>Datos!B39</f>
        <v>0</v>
      </c>
      <c r="C37" s="37">
        <f>Datos!C39</f>
        <v>0</v>
      </c>
      <c r="D37" s="37">
        <f>Datos!D39</f>
        <v>0</v>
      </c>
      <c r="E37" s="37">
        <f>Datos!E39</f>
        <v>0</v>
      </c>
      <c r="F37" s="254"/>
      <c r="G37" s="254"/>
      <c r="H37" s="254"/>
      <c r="I37" s="43"/>
      <c r="J37" s="43"/>
      <c r="K37" s="43"/>
      <c r="L37" s="43"/>
      <c r="M37" s="43"/>
      <c r="N37" s="43"/>
      <c r="O37" s="43"/>
      <c r="P37" s="36">
        <v>6.4</v>
      </c>
    </row>
    <row r="38" spans="1:16" ht="16.5" thickBot="1" x14ac:dyDescent="0.3">
      <c r="A38" s="39">
        <v>36</v>
      </c>
      <c r="B38" s="37">
        <f>Datos!B40</f>
        <v>0</v>
      </c>
      <c r="C38" s="37">
        <f>Datos!C40</f>
        <v>0</v>
      </c>
      <c r="D38" s="37">
        <f>Datos!D40</f>
        <v>0</v>
      </c>
      <c r="E38" s="37">
        <f>Datos!E40</f>
        <v>0</v>
      </c>
      <c r="F38" s="254"/>
      <c r="G38" s="254"/>
      <c r="H38" s="254"/>
      <c r="I38" s="43"/>
      <c r="J38" s="43"/>
      <c r="K38" s="43"/>
      <c r="L38" s="43"/>
      <c r="M38" s="43"/>
      <c r="N38" s="43"/>
      <c r="O38" s="43"/>
      <c r="P38" s="36">
        <v>6.8</v>
      </c>
    </row>
    <row r="39" spans="1:16" ht="16.5" thickBot="1" x14ac:dyDescent="0.3">
      <c r="A39" s="39">
        <v>37</v>
      </c>
      <c r="B39" s="37">
        <f>Datos!B41</f>
        <v>0</v>
      </c>
      <c r="C39" s="37">
        <f>Datos!C41</f>
        <v>0</v>
      </c>
      <c r="D39" s="37">
        <f>Datos!D41</f>
        <v>0</v>
      </c>
      <c r="E39" s="37">
        <f>Datos!E41</f>
        <v>0</v>
      </c>
      <c r="F39" s="254"/>
      <c r="G39" s="254"/>
      <c r="H39" s="254"/>
      <c r="I39" s="43"/>
      <c r="J39" s="43"/>
      <c r="K39" s="43"/>
      <c r="L39" s="43"/>
      <c r="M39" s="43"/>
      <c r="N39" s="43"/>
      <c r="O39" s="43"/>
      <c r="P39" s="36"/>
    </row>
    <row r="40" spans="1:16" ht="16.5" thickBot="1" x14ac:dyDescent="0.3">
      <c r="A40" s="39">
        <v>38</v>
      </c>
      <c r="B40" s="37">
        <f>Datos!B42</f>
        <v>0</v>
      </c>
      <c r="C40" s="37">
        <f>Datos!C42</f>
        <v>0</v>
      </c>
      <c r="D40" s="37">
        <f>Datos!D42</f>
        <v>0</v>
      </c>
      <c r="E40" s="37">
        <f>Datos!E42</f>
        <v>0</v>
      </c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36"/>
    </row>
    <row r="41" spans="1:16" ht="16.5" thickBot="1" x14ac:dyDescent="0.3">
      <c r="A41" s="39">
        <v>39</v>
      </c>
      <c r="B41" s="37">
        <f>Datos!B43</f>
        <v>0</v>
      </c>
      <c r="C41" s="37">
        <f>Datos!C43</f>
        <v>0</v>
      </c>
      <c r="D41" s="37">
        <f>Datos!D43</f>
        <v>0</v>
      </c>
      <c r="E41" s="37">
        <f>Datos!E43</f>
        <v>0</v>
      </c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36"/>
    </row>
    <row r="42" spans="1:16" ht="15.75" thickBot="1" x14ac:dyDescent="0.3">
      <c r="A42" s="39">
        <v>40</v>
      </c>
      <c r="B42" s="36"/>
      <c r="C42" s="36"/>
      <c r="D42" s="36"/>
      <c r="E42" s="36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36"/>
    </row>
    <row r="43" spans="1:16" ht="15.75" thickBot="1" x14ac:dyDescent="0.3">
      <c r="A43" s="39">
        <v>41</v>
      </c>
      <c r="B43" s="36"/>
      <c r="C43" s="36"/>
      <c r="D43" s="36"/>
      <c r="E43" s="36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36"/>
    </row>
  </sheetData>
  <customSheetViews>
    <customSheetView guid="{646B75CF-91FA-47AA-8B7B-55D07BE927C1}" scale="110">
      <selection activeCell="H3" sqref="H3"/>
      <pageMargins left="0.7" right="0.7" top="0.75" bottom="0.75" header="0.3" footer="0.3"/>
    </customSheetView>
  </customSheetViews>
  <mergeCells count="1">
    <mergeCell ref="A1:Y1"/>
  </mergeCells>
  <conditionalFormatting sqref="P3:P35">
    <cfRule type="cellIs" dxfId="5" priority="1" operator="lessThan">
      <formula>4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3"/>
  <sheetViews>
    <sheetView zoomScale="110" zoomScaleNormal="110" workbookViewId="0">
      <selection activeCell="F3" sqref="F3:J42"/>
    </sheetView>
  </sheetViews>
  <sheetFormatPr baseColWidth="10" defaultRowHeight="15" x14ac:dyDescent="0.25"/>
  <cols>
    <col min="1" max="1" width="6.140625" customWidth="1"/>
    <col min="2" max="5" width="15.7109375" customWidth="1"/>
    <col min="6" max="15" width="8.5703125" customWidth="1"/>
  </cols>
  <sheetData>
    <row r="1" spans="1:25" ht="43.5" customHeight="1" thickBot="1" x14ac:dyDescent="0.3">
      <c r="A1" s="308" t="s">
        <v>39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</row>
    <row r="2" spans="1:25" ht="32.25" thickBot="1" x14ac:dyDescent="0.3">
      <c r="A2" s="39" t="s">
        <v>25</v>
      </c>
      <c r="B2" s="38" t="s">
        <v>20</v>
      </c>
      <c r="C2" s="38" t="s">
        <v>21</v>
      </c>
      <c r="D2" s="37" t="s">
        <v>22</v>
      </c>
      <c r="E2" s="37" t="s">
        <v>22</v>
      </c>
      <c r="F2" s="37" t="s">
        <v>26</v>
      </c>
      <c r="G2" s="37" t="s">
        <v>27</v>
      </c>
      <c r="H2" s="37" t="s">
        <v>28</v>
      </c>
      <c r="I2" s="37" t="s">
        <v>29</v>
      </c>
      <c r="J2" s="37" t="s">
        <v>30</v>
      </c>
      <c r="K2" s="37" t="s">
        <v>31</v>
      </c>
      <c r="L2" s="37" t="s">
        <v>32</v>
      </c>
      <c r="M2" s="37" t="s">
        <v>33</v>
      </c>
      <c r="N2" s="37" t="s">
        <v>34</v>
      </c>
      <c r="O2" s="37" t="s">
        <v>35</v>
      </c>
      <c r="P2" s="37" t="s">
        <v>36</v>
      </c>
    </row>
    <row r="3" spans="1:25" ht="16.5" thickBot="1" x14ac:dyDescent="0.3">
      <c r="A3" s="39">
        <v>1</v>
      </c>
      <c r="B3" s="37">
        <f>Datos!B5</f>
        <v>0</v>
      </c>
      <c r="C3" s="37">
        <f>Datos!C5</f>
        <v>0</v>
      </c>
      <c r="D3" s="37">
        <f>Datos!D5</f>
        <v>0</v>
      </c>
      <c r="E3" s="37">
        <f>Datos!E5</f>
        <v>0</v>
      </c>
      <c r="F3" s="44"/>
      <c r="G3" s="44"/>
      <c r="H3" s="40"/>
      <c r="I3" s="41"/>
      <c r="J3" s="40"/>
      <c r="K3" s="40"/>
      <c r="L3" s="40"/>
      <c r="M3" s="40"/>
      <c r="N3" s="40"/>
      <c r="O3" s="40"/>
      <c r="P3" s="206" t="e">
        <f>AVERAGE(F3:O3)</f>
        <v>#DIV/0!</v>
      </c>
      <c r="Q3" s="172" t="e">
        <f>AVERAGE(P3:P34)</f>
        <v>#DIV/0!</v>
      </c>
    </row>
    <row r="4" spans="1:25" ht="16.5" thickBot="1" x14ac:dyDescent="0.3">
      <c r="A4" s="39">
        <v>2</v>
      </c>
      <c r="B4" s="37">
        <f>Datos!B6</f>
        <v>0</v>
      </c>
      <c r="C4" s="37">
        <f>Datos!C6</f>
        <v>0</v>
      </c>
      <c r="D4" s="37">
        <f>Datos!D6</f>
        <v>0</v>
      </c>
      <c r="E4" s="37">
        <f>Datos!E6</f>
        <v>0</v>
      </c>
      <c r="F4" s="44"/>
      <c r="G4" s="44"/>
      <c r="H4" s="40"/>
      <c r="I4" s="40"/>
      <c r="J4" s="40"/>
      <c r="K4" s="40"/>
      <c r="L4" s="40"/>
      <c r="M4" s="40"/>
      <c r="N4" s="40"/>
      <c r="O4" s="40"/>
      <c r="P4" s="206" t="e">
        <f t="shared" ref="P4:P37" si="0">AVERAGE(F4:O4)</f>
        <v>#DIV/0!</v>
      </c>
    </row>
    <row r="5" spans="1:25" ht="16.5" thickBot="1" x14ac:dyDescent="0.3">
      <c r="A5" s="39">
        <v>3</v>
      </c>
      <c r="B5" s="37">
        <f>Datos!B7</f>
        <v>0</v>
      </c>
      <c r="C5" s="37">
        <f>Datos!C7</f>
        <v>0</v>
      </c>
      <c r="D5" s="37">
        <f>Datos!D7</f>
        <v>0</v>
      </c>
      <c r="E5" s="37">
        <f>Datos!E7</f>
        <v>0</v>
      </c>
      <c r="F5" s="44"/>
      <c r="G5" s="44"/>
      <c r="H5" s="40"/>
      <c r="I5" s="40"/>
      <c r="J5" s="40"/>
      <c r="K5" s="40"/>
      <c r="L5" s="40"/>
      <c r="M5" s="40"/>
      <c r="N5" s="40"/>
      <c r="O5" s="40"/>
      <c r="P5" s="206" t="e">
        <f t="shared" si="0"/>
        <v>#DIV/0!</v>
      </c>
    </row>
    <row r="6" spans="1:25" ht="16.5" thickBot="1" x14ac:dyDescent="0.3">
      <c r="A6" s="39">
        <v>4</v>
      </c>
      <c r="B6" s="37">
        <f>Datos!B8</f>
        <v>0</v>
      </c>
      <c r="C6" s="37">
        <f>Datos!C8</f>
        <v>0</v>
      </c>
      <c r="D6" s="37">
        <f>Datos!D8</f>
        <v>0</v>
      </c>
      <c r="E6" s="37">
        <f>Datos!E8</f>
        <v>0</v>
      </c>
      <c r="F6" s="44"/>
      <c r="G6" s="44"/>
      <c r="H6" s="40"/>
      <c r="I6" s="40"/>
      <c r="J6" s="40"/>
      <c r="K6" s="40"/>
      <c r="L6" s="40"/>
      <c r="M6" s="40"/>
      <c r="N6" s="40"/>
      <c r="O6" s="40"/>
      <c r="P6" s="206" t="e">
        <f t="shared" si="0"/>
        <v>#DIV/0!</v>
      </c>
    </row>
    <row r="7" spans="1:25" ht="16.5" thickBot="1" x14ac:dyDescent="0.3">
      <c r="A7" s="39">
        <v>5</v>
      </c>
      <c r="B7" s="37">
        <f>Datos!B9</f>
        <v>0</v>
      </c>
      <c r="C7" s="37">
        <f>Datos!C9</f>
        <v>0</v>
      </c>
      <c r="D7" s="37">
        <f>Datos!D9</f>
        <v>0</v>
      </c>
      <c r="E7" s="37">
        <f>Datos!E9</f>
        <v>0</v>
      </c>
      <c r="F7" s="44"/>
      <c r="G7" s="44"/>
      <c r="H7" s="40"/>
      <c r="I7" s="40"/>
      <c r="J7" s="40"/>
      <c r="K7" s="40"/>
      <c r="L7" s="40"/>
      <c r="M7" s="40"/>
      <c r="N7" s="40"/>
      <c r="O7" s="40"/>
      <c r="P7" s="206" t="e">
        <f t="shared" si="0"/>
        <v>#DIV/0!</v>
      </c>
    </row>
    <row r="8" spans="1:25" ht="16.5" thickBot="1" x14ac:dyDescent="0.3">
      <c r="A8" s="39">
        <v>6</v>
      </c>
      <c r="B8" s="37">
        <f>Datos!B10</f>
        <v>0</v>
      </c>
      <c r="C8" s="37">
        <f>Datos!C10</f>
        <v>0</v>
      </c>
      <c r="D8" s="37">
        <f>Datos!D10</f>
        <v>0</v>
      </c>
      <c r="E8" s="37">
        <f>Datos!E10</f>
        <v>0</v>
      </c>
      <c r="F8" s="44"/>
      <c r="G8" s="44"/>
      <c r="H8" s="40"/>
      <c r="I8" s="40"/>
      <c r="J8" s="40"/>
      <c r="K8" s="40"/>
      <c r="L8" s="40"/>
      <c r="M8" s="40"/>
      <c r="N8" s="40"/>
      <c r="O8" s="40"/>
      <c r="P8" s="206" t="e">
        <f t="shared" si="0"/>
        <v>#DIV/0!</v>
      </c>
    </row>
    <row r="9" spans="1:25" ht="16.5" thickBot="1" x14ac:dyDescent="0.3">
      <c r="A9" s="39">
        <v>7</v>
      </c>
      <c r="B9" s="37">
        <f>Datos!B11</f>
        <v>0</v>
      </c>
      <c r="C9" s="37">
        <f>Datos!C11</f>
        <v>0</v>
      </c>
      <c r="D9" s="37">
        <f>Datos!D11</f>
        <v>0</v>
      </c>
      <c r="E9" s="37">
        <f>Datos!E11</f>
        <v>0</v>
      </c>
      <c r="F9" s="44"/>
      <c r="G9" s="44"/>
      <c r="H9" s="40"/>
      <c r="I9" s="40"/>
      <c r="J9" s="40"/>
      <c r="K9" s="40"/>
      <c r="L9" s="40"/>
      <c r="M9" s="40"/>
      <c r="N9" s="40"/>
      <c r="O9" s="40"/>
      <c r="P9" s="206" t="e">
        <f t="shared" si="0"/>
        <v>#DIV/0!</v>
      </c>
    </row>
    <row r="10" spans="1:25" ht="16.5" thickBot="1" x14ac:dyDescent="0.3">
      <c r="A10" s="39">
        <v>8</v>
      </c>
      <c r="B10" s="37">
        <f>Datos!B12</f>
        <v>0</v>
      </c>
      <c r="C10" s="37">
        <f>Datos!C12</f>
        <v>0</v>
      </c>
      <c r="D10" s="37">
        <f>Datos!D12</f>
        <v>0</v>
      </c>
      <c r="E10" s="37">
        <f>Datos!E12</f>
        <v>0</v>
      </c>
      <c r="F10" s="44"/>
      <c r="G10" s="44"/>
      <c r="H10" s="40"/>
      <c r="I10" s="40"/>
      <c r="J10" s="40"/>
      <c r="K10" s="40"/>
      <c r="L10" s="40"/>
      <c r="M10" s="40"/>
      <c r="N10" s="40"/>
      <c r="O10" s="40"/>
      <c r="P10" s="206" t="e">
        <f t="shared" si="0"/>
        <v>#DIV/0!</v>
      </c>
    </row>
    <row r="11" spans="1:25" ht="16.5" thickBot="1" x14ac:dyDescent="0.3">
      <c r="A11" s="39">
        <v>9</v>
      </c>
      <c r="B11" s="37">
        <f>Datos!B13</f>
        <v>0</v>
      </c>
      <c r="C11" s="37">
        <f>Datos!C13</f>
        <v>0</v>
      </c>
      <c r="D11" s="37">
        <f>Datos!D13</f>
        <v>0</v>
      </c>
      <c r="E11" s="37">
        <f>Datos!E13</f>
        <v>0</v>
      </c>
      <c r="F11" s="44"/>
      <c r="G11" s="44"/>
      <c r="H11" s="40"/>
      <c r="I11" s="40"/>
      <c r="J11" s="40"/>
      <c r="K11" s="40"/>
      <c r="L11" s="40"/>
      <c r="M11" s="40"/>
      <c r="N11" s="40"/>
      <c r="O11" s="40"/>
      <c r="P11" s="206" t="e">
        <f t="shared" si="0"/>
        <v>#DIV/0!</v>
      </c>
    </row>
    <row r="12" spans="1:25" ht="16.5" thickBot="1" x14ac:dyDescent="0.3">
      <c r="A12" s="39">
        <v>10</v>
      </c>
      <c r="B12" s="37">
        <f>Datos!B14</f>
        <v>0</v>
      </c>
      <c r="C12" s="37">
        <f>Datos!C14</f>
        <v>0</v>
      </c>
      <c r="D12" s="37">
        <f>Datos!D14</f>
        <v>0</v>
      </c>
      <c r="E12" s="37">
        <f>Datos!E14</f>
        <v>0</v>
      </c>
      <c r="F12" s="44"/>
      <c r="G12" s="44"/>
      <c r="H12" s="40"/>
      <c r="I12" s="40"/>
      <c r="J12" s="40"/>
      <c r="K12" s="40"/>
      <c r="L12" s="40"/>
      <c r="M12" s="40"/>
      <c r="N12" s="40"/>
      <c r="O12" s="40"/>
      <c r="P12" s="206" t="e">
        <f t="shared" si="0"/>
        <v>#DIV/0!</v>
      </c>
    </row>
    <row r="13" spans="1:25" ht="16.5" thickBot="1" x14ac:dyDescent="0.3">
      <c r="A13" s="39">
        <v>11</v>
      </c>
      <c r="B13" s="37">
        <f>Datos!B15</f>
        <v>0</v>
      </c>
      <c r="C13" s="37">
        <f>Datos!C15</f>
        <v>0</v>
      </c>
      <c r="D13" s="37">
        <f>Datos!D15</f>
        <v>0</v>
      </c>
      <c r="E13" s="37">
        <f>Datos!E15</f>
        <v>0</v>
      </c>
      <c r="F13" s="44"/>
      <c r="G13" s="44"/>
      <c r="H13" s="40"/>
      <c r="I13" s="40"/>
      <c r="J13" s="40"/>
      <c r="K13" s="40"/>
      <c r="L13" s="40"/>
      <c r="M13" s="40"/>
      <c r="N13" s="40"/>
      <c r="O13" s="40"/>
      <c r="P13" s="206" t="e">
        <f t="shared" si="0"/>
        <v>#DIV/0!</v>
      </c>
    </row>
    <row r="14" spans="1:25" ht="16.5" thickBot="1" x14ac:dyDescent="0.3">
      <c r="A14" s="39">
        <v>12</v>
      </c>
      <c r="B14" s="37">
        <f>Datos!B16</f>
        <v>0</v>
      </c>
      <c r="C14" s="37">
        <f>Datos!C16</f>
        <v>0</v>
      </c>
      <c r="D14" s="37">
        <f>Datos!D16</f>
        <v>0</v>
      </c>
      <c r="E14" s="37">
        <f>Datos!E16</f>
        <v>0</v>
      </c>
      <c r="F14" s="44"/>
      <c r="G14" s="44"/>
      <c r="H14" s="40"/>
      <c r="I14" s="40"/>
      <c r="J14" s="40"/>
      <c r="K14" s="40"/>
      <c r="L14" s="40"/>
      <c r="M14" s="40"/>
      <c r="N14" s="40"/>
      <c r="O14" s="40"/>
      <c r="P14" s="206" t="e">
        <f t="shared" si="0"/>
        <v>#DIV/0!</v>
      </c>
    </row>
    <row r="15" spans="1:25" ht="16.5" thickBot="1" x14ac:dyDescent="0.3">
      <c r="A15" s="39">
        <v>13</v>
      </c>
      <c r="B15" s="37">
        <f>Datos!B17</f>
        <v>0</v>
      </c>
      <c r="C15" s="37">
        <f>Datos!C17</f>
        <v>0</v>
      </c>
      <c r="D15" s="37">
        <f>Datos!D17</f>
        <v>0</v>
      </c>
      <c r="E15" s="37">
        <f>Datos!E17</f>
        <v>0</v>
      </c>
      <c r="F15" s="44"/>
      <c r="G15" s="44"/>
      <c r="H15" s="40"/>
      <c r="I15" s="40"/>
      <c r="J15" s="40"/>
      <c r="K15" s="40"/>
      <c r="L15" s="40"/>
      <c r="M15" s="40"/>
      <c r="N15" s="40"/>
      <c r="O15" s="40"/>
      <c r="P15" s="206" t="e">
        <f t="shared" si="0"/>
        <v>#DIV/0!</v>
      </c>
    </row>
    <row r="16" spans="1:25" ht="16.5" thickBot="1" x14ac:dyDescent="0.3">
      <c r="A16" s="39">
        <v>14</v>
      </c>
      <c r="B16" s="37">
        <f>Datos!B18</f>
        <v>0</v>
      </c>
      <c r="C16" s="37">
        <f>Datos!C18</f>
        <v>0</v>
      </c>
      <c r="D16" s="37">
        <f>Datos!D18</f>
        <v>0</v>
      </c>
      <c r="E16" s="37">
        <f>Datos!E18</f>
        <v>0</v>
      </c>
      <c r="F16" s="44"/>
      <c r="G16" s="44"/>
      <c r="H16" s="40"/>
      <c r="I16" s="40"/>
      <c r="J16" s="40"/>
      <c r="K16" s="40"/>
      <c r="L16" s="40"/>
      <c r="M16" s="40"/>
      <c r="N16" s="40"/>
      <c r="O16" s="40"/>
      <c r="P16" s="206" t="e">
        <f t="shared" si="0"/>
        <v>#DIV/0!</v>
      </c>
    </row>
    <row r="17" spans="1:16" ht="16.5" thickBot="1" x14ac:dyDescent="0.3">
      <c r="A17" s="39">
        <v>15</v>
      </c>
      <c r="B17" s="37">
        <f>Datos!B19</f>
        <v>0</v>
      </c>
      <c r="C17" s="37">
        <f>Datos!C19</f>
        <v>0</v>
      </c>
      <c r="D17" s="37">
        <f>Datos!D19</f>
        <v>0</v>
      </c>
      <c r="E17" s="37">
        <f>Datos!E19</f>
        <v>0</v>
      </c>
      <c r="F17" s="44"/>
      <c r="G17" s="44"/>
      <c r="H17" s="40"/>
      <c r="I17" s="40"/>
      <c r="J17" s="40"/>
      <c r="K17" s="40"/>
      <c r="L17" s="40"/>
      <c r="M17" s="40"/>
      <c r="N17" s="40"/>
      <c r="O17" s="40"/>
      <c r="P17" s="206" t="e">
        <f t="shared" si="0"/>
        <v>#DIV/0!</v>
      </c>
    </row>
    <row r="18" spans="1:16" ht="16.5" thickBot="1" x14ac:dyDescent="0.3">
      <c r="A18" s="39">
        <v>16</v>
      </c>
      <c r="B18" s="37">
        <f>Datos!B20</f>
        <v>0</v>
      </c>
      <c r="C18" s="37">
        <f>Datos!C20</f>
        <v>0</v>
      </c>
      <c r="D18" s="37">
        <f>Datos!D20</f>
        <v>0</v>
      </c>
      <c r="E18" s="37">
        <f>Datos!E20</f>
        <v>0</v>
      </c>
      <c r="F18" s="44"/>
      <c r="G18" s="44"/>
      <c r="H18" s="40"/>
      <c r="I18" s="40"/>
      <c r="J18" s="40"/>
      <c r="K18" s="40"/>
      <c r="L18" s="40"/>
      <c r="M18" s="40"/>
      <c r="N18" s="40"/>
      <c r="O18" s="40"/>
      <c r="P18" s="206" t="e">
        <f t="shared" si="0"/>
        <v>#DIV/0!</v>
      </c>
    </row>
    <row r="19" spans="1:16" ht="16.5" thickBot="1" x14ac:dyDescent="0.3">
      <c r="A19" s="39">
        <v>17</v>
      </c>
      <c r="B19" s="37">
        <f>Datos!B21</f>
        <v>0</v>
      </c>
      <c r="C19" s="37">
        <f>Datos!C21</f>
        <v>0</v>
      </c>
      <c r="D19" s="37">
        <f>Datos!D21</f>
        <v>0</v>
      </c>
      <c r="E19" s="37">
        <f>Datos!E21</f>
        <v>0</v>
      </c>
      <c r="F19" s="44"/>
      <c r="G19" s="44"/>
      <c r="H19" s="40"/>
      <c r="I19" s="40"/>
      <c r="J19" s="40"/>
      <c r="K19" s="40"/>
      <c r="L19" s="40"/>
      <c r="M19" s="40"/>
      <c r="N19" s="40"/>
      <c r="O19" s="40"/>
      <c r="P19" s="206" t="e">
        <f t="shared" si="0"/>
        <v>#DIV/0!</v>
      </c>
    </row>
    <row r="20" spans="1:16" ht="16.5" thickBot="1" x14ac:dyDescent="0.3">
      <c r="A20" s="39">
        <v>18</v>
      </c>
      <c r="B20" s="37">
        <f>Datos!B22</f>
        <v>0</v>
      </c>
      <c r="C20" s="37">
        <f>Datos!C22</f>
        <v>0</v>
      </c>
      <c r="D20" s="37">
        <f>Datos!D22</f>
        <v>0</v>
      </c>
      <c r="E20" s="37">
        <f>Datos!E22</f>
        <v>0</v>
      </c>
      <c r="F20" s="44"/>
      <c r="G20" s="44"/>
      <c r="H20" s="40"/>
      <c r="I20" s="40"/>
      <c r="J20" s="40"/>
      <c r="K20" s="40"/>
      <c r="L20" s="40"/>
      <c r="M20" s="40"/>
      <c r="N20" s="40"/>
      <c r="O20" s="40"/>
      <c r="P20" s="206" t="e">
        <f t="shared" si="0"/>
        <v>#DIV/0!</v>
      </c>
    </row>
    <row r="21" spans="1:16" ht="16.5" thickBot="1" x14ac:dyDescent="0.3">
      <c r="A21" s="39">
        <v>19</v>
      </c>
      <c r="B21" s="37">
        <f>Datos!B23</f>
        <v>0</v>
      </c>
      <c r="C21" s="37">
        <f>Datos!C23</f>
        <v>0</v>
      </c>
      <c r="D21" s="37">
        <f>Datos!D23</f>
        <v>0</v>
      </c>
      <c r="E21" s="37">
        <f>Datos!E23</f>
        <v>0</v>
      </c>
      <c r="F21" s="44"/>
      <c r="G21" s="44"/>
      <c r="H21" s="40"/>
      <c r="I21" s="40"/>
      <c r="J21" s="42"/>
      <c r="K21" s="42"/>
      <c r="L21" s="42"/>
      <c r="M21" s="42"/>
      <c r="N21" s="42"/>
      <c r="O21" s="42"/>
      <c r="P21" s="206" t="e">
        <f t="shared" si="0"/>
        <v>#DIV/0!</v>
      </c>
    </row>
    <row r="22" spans="1:16" ht="16.5" thickBot="1" x14ac:dyDescent="0.3">
      <c r="A22" s="39">
        <v>20</v>
      </c>
      <c r="B22" s="37">
        <f>Datos!B24</f>
        <v>0</v>
      </c>
      <c r="C22" s="37">
        <f>Datos!C24</f>
        <v>0</v>
      </c>
      <c r="D22" s="37">
        <f>Datos!D24</f>
        <v>0</v>
      </c>
      <c r="E22" s="37">
        <f>Datos!E24</f>
        <v>0</v>
      </c>
      <c r="F22" s="44"/>
      <c r="G22" s="44"/>
      <c r="H22" s="40"/>
      <c r="I22" s="40"/>
      <c r="J22" s="42"/>
      <c r="K22" s="42"/>
      <c r="L22" s="42"/>
      <c r="M22" s="42"/>
      <c r="N22" s="42"/>
      <c r="O22" s="42"/>
      <c r="P22" s="206" t="e">
        <f t="shared" si="0"/>
        <v>#DIV/0!</v>
      </c>
    </row>
    <row r="23" spans="1:16" ht="16.5" thickBot="1" x14ac:dyDescent="0.3">
      <c r="A23" s="39">
        <v>21</v>
      </c>
      <c r="B23" s="37">
        <f>Datos!B25</f>
        <v>0</v>
      </c>
      <c r="C23" s="37">
        <f>Datos!C25</f>
        <v>0</v>
      </c>
      <c r="D23" s="37">
        <f>Datos!D25</f>
        <v>0</v>
      </c>
      <c r="E23" s="37">
        <f>Datos!E25</f>
        <v>0</v>
      </c>
      <c r="F23" s="44"/>
      <c r="G23" s="44"/>
      <c r="H23" s="40"/>
      <c r="I23" s="40"/>
      <c r="J23" s="40"/>
      <c r="K23" s="40"/>
      <c r="L23" s="40"/>
      <c r="M23" s="40"/>
      <c r="N23" s="40"/>
      <c r="O23" s="40"/>
      <c r="P23" s="206" t="e">
        <f t="shared" si="0"/>
        <v>#DIV/0!</v>
      </c>
    </row>
    <row r="24" spans="1:16" ht="16.5" thickBot="1" x14ac:dyDescent="0.3">
      <c r="A24" s="39">
        <v>22</v>
      </c>
      <c r="B24" s="37">
        <f>Datos!B26</f>
        <v>0</v>
      </c>
      <c r="C24" s="37">
        <f>Datos!C26</f>
        <v>0</v>
      </c>
      <c r="D24" s="37">
        <f>Datos!D26</f>
        <v>0</v>
      </c>
      <c r="E24" s="37">
        <f>Datos!E26</f>
        <v>0</v>
      </c>
      <c r="F24" s="44"/>
      <c r="G24" s="44"/>
      <c r="H24" s="40"/>
      <c r="I24" s="40"/>
      <c r="J24" s="40"/>
      <c r="K24" s="40"/>
      <c r="L24" s="40"/>
      <c r="M24" s="40"/>
      <c r="N24" s="40"/>
      <c r="O24" s="40"/>
      <c r="P24" s="206" t="e">
        <f t="shared" si="0"/>
        <v>#DIV/0!</v>
      </c>
    </row>
    <row r="25" spans="1:16" ht="16.5" thickBot="1" x14ac:dyDescent="0.3">
      <c r="A25" s="39">
        <v>23</v>
      </c>
      <c r="B25" s="37">
        <f>Datos!B27</f>
        <v>0</v>
      </c>
      <c r="C25" s="37">
        <f>Datos!C27</f>
        <v>0</v>
      </c>
      <c r="D25" s="37">
        <f>Datos!D27</f>
        <v>0</v>
      </c>
      <c r="E25" s="37">
        <f>Datos!E27</f>
        <v>0</v>
      </c>
      <c r="F25" s="44"/>
      <c r="G25" s="44"/>
      <c r="H25" s="40"/>
      <c r="I25" s="40"/>
      <c r="J25" s="40"/>
      <c r="K25" s="40"/>
      <c r="L25" s="40"/>
      <c r="M25" s="40"/>
      <c r="N25" s="40"/>
      <c r="O25" s="40"/>
      <c r="P25" s="206" t="e">
        <f t="shared" si="0"/>
        <v>#DIV/0!</v>
      </c>
    </row>
    <row r="26" spans="1:16" ht="16.5" thickBot="1" x14ac:dyDescent="0.3">
      <c r="A26" s="39">
        <v>24</v>
      </c>
      <c r="B26" s="37">
        <f>Datos!B28</f>
        <v>0</v>
      </c>
      <c r="C26" s="37">
        <f>Datos!C28</f>
        <v>0</v>
      </c>
      <c r="D26" s="37">
        <f>Datos!D28</f>
        <v>0</v>
      </c>
      <c r="E26" s="37">
        <f>Datos!E28</f>
        <v>0</v>
      </c>
      <c r="F26" s="44"/>
      <c r="G26" s="44"/>
      <c r="H26" s="40"/>
      <c r="I26" s="40"/>
      <c r="J26" s="40"/>
      <c r="K26" s="40"/>
      <c r="L26" s="40"/>
      <c r="M26" s="40"/>
      <c r="N26" s="40"/>
      <c r="O26" s="40"/>
      <c r="P26" s="206" t="e">
        <f t="shared" si="0"/>
        <v>#DIV/0!</v>
      </c>
    </row>
    <row r="27" spans="1:16" ht="16.5" thickBot="1" x14ac:dyDescent="0.3">
      <c r="A27" s="39">
        <v>25</v>
      </c>
      <c r="B27" s="37">
        <f>Datos!B29</f>
        <v>0</v>
      </c>
      <c r="C27" s="37">
        <f>Datos!C29</f>
        <v>0</v>
      </c>
      <c r="D27" s="37">
        <f>Datos!D29</f>
        <v>0</v>
      </c>
      <c r="E27" s="37">
        <f>Datos!E29</f>
        <v>0</v>
      </c>
      <c r="F27" s="44"/>
      <c r="G27" s="44"/>
      <c r="H27" s="40"/>
      <c r="I27" s="40"/>
      <c r="J27" s="40"/>
      <c r="K27" s="40"/>
      <c r="L27" s="40"/>
      <c r="M27" s="40"/>
      <c r="N27" s="40"/>
      <c r="O27" s="40"/>
      <c r="P27" s="206" t="e">
        <f t="shared" si="0"/>
        <v>#DIV/0!</v>
      </c>
    </row>
    <row r="28" spans="1:16" ht="16.5" thickBot="1" x14ac:dyDescent="0.3">
      <c r="A28" s="39">
        <v>26</v>
      </c>
      <c r="B28" s="37">
        <f>Datos!B30</f>
        <v>0</v>
      </c>
      <c r="C28" s="37">
        <f>Datos!C30</f>
        <v>0</v>
      </c>
      <c r="D28" s="37">
        <f>Datos!D30</f>
        <v>0</v>
      </c>
      <c r="E28" s="37">
        <f>Datos!E30</f>
        <v>0</v>
      </c>
      <c r="F28" s="44"/>
      <c r="G28" s="44"/>
      <c r="H28" s="224"/>
      <c r="I28" s="224"/>
      <c r="J28" s="224"/>
      <c r="K28" s="224"/>
      <c r="L28" s="224"/>
      <c r="M28" s="224"/>
      <c r="N28" s="224"/>
      <c r="O28" s="224"/>
      <c r="P28" s="206" t="e">
        <f t="shared" si="0"/>
        <v>#DIV/0!</v>
      </c>
    </row>
    <row r="29" spans="1:16" ht="16.5" thickBot="1" x14ac:dyDescent="0.3">
      <c r="A29" s="39">
        <v>27</v>
      </c>
      <c r="B29" s="37">
        <f>Datos!B31</f>
        <v>0</v>
      </c>
      <c r="C29" s="37">
        <f>Datos!C31</f>
        <v>0</v>
      </c>
      <c r="D29" s="37">
        <f>Datos!D31</f>
        <v>0</v>
      </c>
      <c r="E29" s="37">
        <f>Datos!E31</f>
        <v>0</v>
      </c>
      <c r="F29" s="44"/>
      <c r="G29" s="44"/>
      <c r="H29" s="224"/>
      <c r="I29" s="224"/>
      <c r="J29" s="224"/>
      <c r="K29" s="224"/>
      <c r="L29" s="224"/>
      <c r="M29" s="224"/>
      <c r="N29" s="224"/>
      <c r="O29" s="224"/>
      <c r="P29" s="206" t="e">
        <f t="shared" si="0"/>
        <v>#DIV/0!</v>
      </c>
    </row>
    <row r="30" spans="1:16" ht="16.5" thickBot="1" x14ac:dyDescent="0.3">
      <c r="A30" s="39">
        <v>28</v>
      </c>
      <c r="B30" s="37">
        <f>Datos!B32</f>
        <v>0</v>
      </c>
      <c r="C30" s="37">
        <f>Datos!C32</f>
        <v>0</v>
      </c>
      <c r="D30" s="37">
        <f>Datos!D32</f>
        <v>0</v>
      </c>
      <c r="E30" s="37">
        <f>Datos!E32</f>
        <v>0</v>
      </c>
      <c r="F30" s="44"/>
      <c r="G30" s="44"/>
      <c r="H30" s="224"/>
      <c r="I30" s="224"/>
      <c r="J30" s="224"/>
      <c r="K30" s="224"/>
      <c r="L30" s="224"/>
      <c r="M30" s="224"/>
      <c r="N30" s="224"/>
      <c r="O30" s="224"/>
      <c r="P30" s="206" t="e">
        <f t="shared" si="0"/>
        <v>#DIV/0!</v>
      </c>
    </row>
    <row r="31" spans="1:16" ht="16.5" thickBot="1" x14ac:dyDescent="0.3">
      <c r="A31" s="39">
        <v>29</v>
      </c>
      <c r="B31" s="37">
        <f>Datos!B33</f>
        <v>0</v>
      </c>
      <c r="C31" s="37">
        <f>Datos!C33</f>
        <v>0</v>
      </c>
      <c r="D31" s="37">
        <f>Datos!D33</f>
        <v>0</v>
      </c>
      <c r="E31" s="37">
        <f>Datos!E33</f>
        <v>0</v>
      </c>
      <c r="F31" s="44"/>
      <c r="G31" s="44"/>
      <c r="H31" s="224"/>
      <c r="I31" s="224"/>
      <c r="J31" s="224"/>
      <c r="K31" s="224"/>
      <c r="L31" s="224"/>
      <c r="M31" s="224"/>
      <c r="N31" s="224"/>
      <c r="O31" s="224"/>
      <c r="P31" s="206" t="e">
        <f t="shared" si="0"/>
        <v>#DIV/0!</v>
      </c>
    </row>
    <row r="32" spans="1:16" ht="16.5" thickBot="1" x14ac:dyDescent="0.3">
      <c r="A32" s="39">
        <v>30</v>
      </c>
      <c r="B32" s="37">
        <f>Datos!B34</f>
        <v>0</v>
      </c>
      <c r="C32" s="37">
        <f>Datos!C34</f>
        <v>0</v>
      </c>
      <c r="D32" s="37">
        <f>Datos!D34</f>
        <v>0</v>
      </c>
      <c r="E32" s="37">
        <f>Datos!E34</f>
        <v>0</v>
      </c>
      <c r="F32" s="44"/>
      <c r="G32" s="44"/>
      <c r="H32" s="224"/>
      <c r="I32" s="224"/>
      <c r="J32" s="224"/>
      <c r="K32" s="224"/>
      <c r="L32" s="224"/>
      <c r="M32" s="224"/>
      <c r="N32" s="224"/>
      <c r="O32" s="224"/>
      <c r="P32" s="206" t="e">
        <f t="shared" si="0"/>
        <v>#DIV/0!</v>
      </c>
    </row>
    <row r="33" spans="1:16" ht="16.5" thickBot="1" x14ac:dyDescent="0.3">
      <c r="A33" s="39">
        <v>31</v>
      </c>
      <c r="B33" s="37">
        <f>Datos!B35</f>
        <v>0</v>
      </c>
      <c r="C33" s="37">
        <f>Datos!C35</f>
        <v>0</v>
      </c>
      <c r="D33" s="37">
        <f>Datos!D35</f>
        <v>0</v>
      </c>
      <c r="E33" s="37">
        <f>Datos!E35</f>
        <v>0</v>
      </c>
      <c r="F33" s="44"/>
      <c r="G33" s="44"/>
      <c r="H33" s="224"/>
      <c r="I33" s="224"/>
      <c r="J33" s="224"/>
      <c r="K33" s="224"/>
      <c r="L33" s="224"/>
      <c r="M33" s="224"/>
      <c r="N33" s="224"/>
      <c r="O33" s="224"/>
      <c r="P33" s="206" t="e">
        <f t="shared" si="0"/>
        <v>#DIV/0!</v>
      </c>
    </row>
    <row r="34" spans="1:16" ht="16.5" thickBot="1" x14ac:dyDescent="0.3">
      <c r="A34" s="39">
        <v>32</v>
      </c>
      <c r="B34" s="37">
        <f>Datos!B36</f>
        <v>0</v>
      </c>
      <c r="C34" s="37">
        <f>Datos!C36</f>
        <v>0</v>
      </c>
      <c r="D34" s="37">
        <f>Datos!D36</f>
        <v>0</v>
      </c>
      <c r="E34" s="37">
        <f>Datos!E36</f>
        <v>0</v>
      </c>
      <c r="F34" s="44"/>
      <c r="G34" s="44"/>
      <c r="H34" s="224"/>
      <c r="I34" s="224"/>
      <c r="J34" s="224"/>
      <c r="K34" s="224"/>
      <c r="L34" s="224"/>
      <c r="M34" s="224"/>
      <c r="N34" s="224"/>
      <c r="O34" s="224"/>
      <c r="P34" s="206" t="e">
        <f t="shared" si="0"/>
        <v>#DIV/0!</v>
      </c>
    </row>
    <row r="35" spans="1:16" ht="16.5" thickBot="1" x14ac:dyDescent="0.3">
      <c r="A35" s="39">
        <v>33</v>
      </c>
      <c r="B35" s="37">
        <f>Datos!B37</f>
        <v>0</v>
      </c>
      <c r="C35" s="37">
        <f>Datos!C37</f>
        <v>0</v>
      </c>
      <c r="D35" s="37">
        <f>Datos!D37</f>
        <v>0</v>
      </c>
      <c r="E35" s="37">
        <f>Datos!E37</f>
        <v>0</v>
      </c>
      <c r="F35" s="44"/>
      <c r="G35" s="44"/>
      <c r="H35" s="43"/>
      <c r="I35" s="43"/>
      <c r="J35" s="43"/>
      <c r="K35" s="43"/>
      <c r="L35" s="43"/>
      <c r="M35" s="43"/>
      <c r="N35" s="43"/>
      <c r="O35" s="43"/>
      <c r="P35" s="36" t="e">
        <f t="shared" si="0"/>
        <v>#DIV/0!</v>
      </c>
    </row>
    <row r="36" spans="1:16" ht="16.5" thickBot="1" x14ac:dyDescent="0.3">
      <c r="A36" s="39">
        <v>34</v>
      </c>
      <c r="B36" s="37">
        <f>Datos!B38</f>
        <v>0</v>
      </c>
      <c r="C36" s="37">
        <f>Datos!C38</f>
        <v>0</v>
      </c>
      <c r="D36" s="37">
        <f>Datos!D38</f>
        <v>0</v>
      </c>
      <c r="E36" s="37">
        <f>Datos!E38</f>
        <v>0</v>
      </c>
      <c r="F36" s="44"/>
      <c r="G36" s="44"/>
      <c r="H36" s="43"/>
      <c r="I36" s="43"/>
      <c r="J36" s="43"/>
      <c r="K36" s="43"/>
      <c r="L36" s="43"/>
      <c r="M36" s="43"/>
      <c r="N36" s="43"/>
      <c r="O36" s="43"/>
      <c r="P36" s="36" t="e">
        <f t="shared" si="0"/>
        <v>#DIV/0!</v>
      </c>
    </row>
    <row r="37" spans="1:16" ht="16.5" thickBot="1" x14ac:dyDescent="0.3">
      <c r="A37" s="39">
        <v>35</v>
      </c>
      <c r="B37" s="37">
        <f>Datos!B39</f>
        <v>0</v>
      </c>
      <c r="C37" s="37">
        <f>Datos!C39</f>
        <v>0</v>
      </c>
      <c r="D37" s="37">
        <f>Datos!D39</f>
        <v>0</v>
      </c>
      <c r="E37" s="37">
        <f>Datos!E39</f>
        <v>0</v>
      </c>
      <c r="F37" s="224"/>
      <c r="G37" s="224"/>
      <c r="H37" s="43"/>
      <c r="I37" s="43"/>
      <c r="J37" s="43"/>
      <c r="K37" s="43"/>
      <c r="L37" s="43"/>
      <c r="M37" s="43"/>
      <c r="N37" s="43"/>
      <c r="O37" s="43"/>
      <c r="P37" s="36" t="e">
        <f t="shared" si="0"/>
        <v>#DIV/0!</v>
      </c>
    </row>
    <row r="38" spans="1:16" ht="16.5" thickBot="1" x14ac:dyDescent="0.3">
      <c r="A38" s="39">
        <v>36</v>
      </c>
      <c r="B38" s="37">
        <f>Datos!B40</f>
        <v>0</v>
      </c>
      <c r="C38" s="37">
        <f>Datos!C40</f>
        <v>0</v>
      </c>
      <c r="D38" s="37">
        <f>Datos!D40</f>
        <v>0</v>
      </c>
      <c r="E38" s="37">
        <f>Datos!E40</f>
        <v>0</v>
      </c>
      <c r="F38" s="224"/>
      <c r="G38" s="224"/>
      <c r="H38" s="43"/>
      <c r="I38" s="43"/>
      <c r="J38" s="43"/>
      <c r="K38" s="43"/>
      <c r="L38" s="43"/>
      <c r="M38" s="43"/>
      <c r="N38" s="43"/>
      <c r="O38" s="43"/>
      <c r="P38" s="36">
        <v>7</v>
      </c>
    </row>
    <row r="39" spans="1:16" ht="16.5" thickBot="1" x14ac:dyDescent="0.3">
      <c r="A39" s="39">
        <v>37</v>
      </c>
      <c r="B39" s="37">
        <f>Datos!B41</f>
        <v>0</v>
      </c>
      <c r="C39" s="37">
        <f>Datos!C41</f>
        <v>0</v>
      </c>
      <c r="D39" s="37">
        <f>Datos!D41</f>
        <v>0</v>
      </c>
      <c r="E39" s="37">
        <f>Datos!E41</f>
        <v>0</v>
      </c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36"/>
    </row>
    <row r="40" spans="1:16" ht="16.5" thickBot="1" x14ac:dyDescent="0.3">
      <c r="A40" s="39">
        <v>38</v>
      </c>
      <c r="B40" s="36"/>
      <c r="C40" s="36"/>
      <c r="D40" s="37">
        <f>Datos!D42</f>
        <v>0</v>
      </c>
      <c r="E40" s="37">
        <f>Datos!E42</f>
        <v>0</v>
      </c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36"/>
    </row>
    <row r="41" spans="1:16" ht="16.5" thickBot="1" x14ac:dyDescent="0.3">
      <c r="A41" s="39">
        <v>39</v>
      </c>
      <c r="B41" s="36"/>
      <c r="C41" s="36"/>
      <c r="D41" s="37">
        <f>Datos!D43</f>
        <v>0</v>
      </c>
      <c r="E41" s="37">
        <f>Datos!E43</f>
        <v>0</v>
      </c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36"/>
    </row>
    <row r="42" spans="1:16" ht="16.5" thickBot="1" x14ac:dyDescent="0.3">
      <c r="A42" s="39">
        <v>40</v>
      </c>
      <c r="B42" s="36"/>
      <c r="C42" s="36"/>
      <c r="D42" s="37">
        <f>Datos!D44</f>
        <v>0</v>
      </c>
      <c r="E42" s="36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36"/>
    </row>
    <row r="43" spans="1:16" ht="16.5" thickBot="1" x14ac:dyDescent="0.3">
      <c r="A43" s="39">
        <v>41</v>
      </c>
      <c r="B43" s="36"/>
      <c r="C43" s="36"/>
      <c r="D43" s="37">
        <f>Datos!D45</f>
        <v>0</v>
      </c>
      <c r="E43" s="36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36"/>
    </row>
  </sheetData>
  <customSheetViews>
    <customSheetView guid="{646B75CF-91FA-47AA-8B7B-55D07BE927C1}" scale="110" topLeftCell="E1">
      <selection activeCell="F6" sqref="F6"/>
      <pageMargins left="0.7" right="0.7" top="0.75" bottom="0.75" header="0.3" footer="0.3"/>
    </customSheetView>
  </customSheetViews>
  <mergeCells count="1">
    <mergeCell ref="A1:Y1"/>
  </mergeCells>
  <conditionalFormatting sqref="P3:P11">
    <cfRule type="cellIs" dxfId="4" priority="2" operator="lessThan">
      <formula>4</formula>
    </cfRule>
  </conditionalFormatting>
  <conditionalFormatting sqref="P3:P34">
    <cfRule type="cellIs" dxfId="3" priority="1" operator="lessThan">
      <formula>4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4"/>
  <sheetViews>
    <sheetView zoomScale="110" zoomScaleNormal="110" workbookViewId="0">
      <selection activeCell="F3" sqref="F3:I43"/>
    </sheetView>
  </sheetViews>
  <sheetFormatPr baseColWidth="10" defaultRowHeight="15" x14ac:dyDescent="0.25"/>
  <cols>
    <col min="1" max="1" width="6.140625" style="215" customWidth="1"/>
    <col min="2" max="5" width="15.7109375" style="215" customWidth="1"/>
    <col min="6" max="15" width="8.5703125" style="215" customWidth="1"/>
    <col min="16" max="16384" width="11.42578125" style="215"/>
  </cols>
  <sheetData>
    <row r="1" spans="1:17" ht="43.5" customHeight="1" thickBot="1" x14ac:dyDescent="0.3">
      <c r="A1" s="308" t="s">
        <v>119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</row>
    <row r="2" spans="1:17" ht="32.25" thickBot="1" x14ac:dyDescent="0.3">
      <c r="A2" s="39" t="s">
        <v>25</v>
      </c>
      <c r="B2" s="38" t="s">
        <v>20</v>
      </c>
      <c r="C2" s="38" t="s">
        <v>21</v>
      </c>
      <c r="D2" s="37" t="s">
        <v>22</v>
      </c>
      <c r="E2" s="37" t="s">
        <v>22</v>
      </c>
      <c r="F2" s="37" t="s">
        <v>26</v>
      </c>
      <c r="G2" s="37" t="s">
        <v>27</v>
      </c>
      <c r="H2" s="37" t="s">
        <v>28</v>
      </c>
      <c r="I2" s="37" t="s">
        <v>29</v>
      </c>
      <c r="J2" s="37" t="s">
        <v>30</v>
      </c>
      <c r="K2" s="37" t="s">
        <v>31</v>
      </c>
      <c r="L2" s="37" t="s">
        <v>32</v>
      </c>
      <c r="M2" s="37" t="s">
        <v>33</v>
      </c>
      <c r="N2" s="37" t="s">
        <v>34</v>
      </c>
      <c r="O2" s="37" t="s">
        <v>35</v>
      </c>
      <c r="P2" s="37" t="s">
        <v>36</v>
      </c>
    </row>
    <row r="3" spans="1:17" ht="16.5" thickBot="1" x14ac:dyDescent="0.3">
      <c r="A3" s="39">
        <v>1</v>
      </c>
      <c r="B3" s="37">
        <f>Datos!B5</f>
        <v>0</v>
      </c>
      <c r="C3" s="37">
        <f>Datos!C5</f>
        <v>0</v>
      </c>
      <c r="D3" s="37">
        <f>Datos!D5</f>
        <v>0</v>
      </c>
      <c r="E3" s="37">
        <f>Datos!E5</f>
        <v>0</v>
      </c>
      <c r="F3" s="44"/>
      <c r="G3" s="40"/>
      <c r="H3" s="40"/>
      <c r="I3" s="41"/>
      <c r="J3" s="40"/>
      <c r="K3" s="40"/>
      <c r="L3" s="40"/>
      <c r="M3" s="40"/>
      <c r="N3" s="40"/>
      <c r="O3" s="40"/>
      <c r="P3" s="206" t="e">
        <f>AVERAGE(F3:O3)</f>
        <v>#DIV/0!</v>
      </c>
      <c r="Q3" s="172" t="e">
        <f>AVERAGE(P3:P34)</f>
        <v>#DIV/0!</v>
      </c>
    </row>
    <row r="4" spans="1:17" ht="16.5" thickBot="1" x14ac:dyDescent="0.3">
      <c r="A4" s="39">
        <v>2</v>
      </c>
      <c r="B4" s="37">
        <f>Datos!B6</f>
        <v>0</v>
      </c>
      <c r="C4" s="37">
        <f>Datos!C6</f>
        <v>0</v>
      </c>
      <c r="D4" s="37">
        <f>Datos!D6</f>
        <v>0</v>
      </c>
      <c r="E4" s="37">
        <f>Datos!E6</f>
        <v>0</v>
      </c>
      <c r="F4" s="44"/>
      <c r="G4" s="40"/>
      <c r="H4" s="40"/>
      <c r="I4" s="40"/>
      <c r="J4" s="40"/>
      <c r="K4" s="40"/>
      <c r="L4" s="40"/>
      <c r="M4" s="40"/>
      <c r="N4" s="40"/>
      <c r="O4" s="40"/>
      <c r="P4" s="206" t="e">
        <f t="shared" ref="P4:P36" si="0">AVERAGE(F4:O4)</f>
        <v>#DIV/0!</v>
      </c>
    </row>
    <row r="5" spans="1:17" ht="16.5" thickBot="1" x14ac:dyDescent="0.3">
      <c r="A5" s="39">
        <v>3</v>
      </c>
      <c r="B5" s="37">
        <f>Datos!B7</f>
        <v>0</v>
      </c>
      <c r="C5" s="37">
        <f>Datos!C7</f>
        <v>0</v>
      </c>
      <c r="D5" s="37">
        <f>Datos!D7</f>
        <v>0</v>
      </c>
      <c r="E5" s="37">
        <f>Datos!E7</f>
        <v>0</v>
      </c>
      <c r="F5" s="44"/>
      <c r="G5" s="40"/>
      <c r="H5" s="40"/>
      <c r="I5" s="40"/>
      <c r="J5" s="40"/>
      <c r="K5" s="40"/>
      <c r="L5" s="40"/>
      <c r="M5" s="40"/>
      <c r="N5" s="40"/>
      <c r="O5" s="40"/>
      <c r="P5" s="206" t="e">
        <f t="shared" si="0"/>
        <v>#DIV/0!</v>
      </c>
    </row>
    <row r="6" spans="1:17" ht="16.5" thickBot="1" x14ac:dyDescent="0.3">
      <c r="A6" s="39">
        <v>4</v>
      </c>
      <c r="B6" s="37">
        <f>Datos!B8</f>
        <v>0</v>
      </c>
      <c r="C6" s="37">
        <f>Datos!C8</f>
        <v>0</v>
      </c>
      <c r="D6" s="37">
        <f>Datos!D8</f>
        <v>0</v>
      </c>
      <c r="E6" s="37">
        <f>Datos!E8</f>
        <v>0</v>
      </c>
      <c r="F6" s="44"/>
      <c r="G6" s="40"/>
      <c r="H6" s="40"/>
      <c r="I6" s="40"/>
      <c r="J6" s="40"/>
      <c r="K6" s="40"/>
      <c r="L6" s="40"/>
      <c r="M6" s="40"/>
      <c r="N6" s="40"/>
      <c r="O6" s="40"/>
      <c r="P6" s="206" t="e">
        <f t="shared" si="0"/>
        <v>#DIV/0!</v>
      </c>
    </row>
    <row r="7" spans="1:17" ht="16.5" thickBot="1" x14ac:dyDescent="0.3">
      <c r="A7" s="39">
        <v>5</v>
      </c>
      <c r="B7" s="37">
        <f>Datos!B9</f>
        <v>0</v>
      </c>
      <c r="C7" s="37">
        <f>Datos!C9</f>
        <v>0</v>
      </c>
      <c r="D7" s="37">
        <f>Datos!D9</f>
        <v>0</v>
      </c>
      <c r="E7" s="37">
        <f>Datos!E9</f>
        <v>0</v>
      </c>
      <c r="F7" s="44"/>
      <c r="G7" s="40"/>
      <c r="H7" s="40"/>
      <c r="I7" s="40"/>
      <c r="J7" s="40"/>
      <c r="K7" s="40"/>
      <c r="L7" s="40"/>
      <c r="M7" s="40"/>
      <c r="N7" s="40"/>
      <c r="O7" s="40"/>
      <c r="P7" s="206" t="e">
        <f t="shared" si="0"/>
        <v>#DIV/0!</v>
      </c>
    </row>
    <row r="8" spans="1:17" ht="16.5" thickBot="1" x14ac:dyDescent="0.3">
      <c r="A8" s="39">
        <v>6</v>
      </c>
      <c r="B8" s="37">
        <f>Datos!B10</f>
        <v>0</v>
      </c>
      <c r="C8" s="37">
        <f>Datos!C10</f>
        <v>0</v>
      </c>
      <c r="D8" s="37">
        <f>Datos!D10</f>
        <v>0</v>
      </c>
      <c r="E8" s="37">
        <f>Datos!E10</f>
        <v>0</v>
      </c>
      <c r="F8" s="44"/>
      <c r="G8" s="40"/>
      <c r="H8" s="40"/>
      <c r="I8" s="40"/>
      <c r="J8" s="40"/>
      <c r="K8" s="40"/>
      <c r="L8" s="40"/>
      <c r="M8" s="40"/>
      <c r="N8" s="40"/>
      <c r="O8" s="40"/>
      <c r="P8" s="206" t="e">
        <f t="shared" si="0"/>
        <v>#DIV/0!</v>
      </c>
    </row>
    <row r="9" spans="1:17" ht="16.5" thickBot="1" x14ac:dyDescent="0.3">
      <c r="A9" s="39">
        <v>7</v>
      </c>
      <c r="B9" s="37">
        <f>Datos!B11</f>
        <v>0</v>
      </c>
      <c r="C9" s="37">
        <f>Datos!C11</f>
        <v>0</v>
      </c>
      <c r="D9" s="37">
        <f>Datos!D11</f>
        <v>0</v>
      </c>
      <c r="E9" s="37">
        <f>Datos!E11</f>
        <v>0</v>
      </c>
      <c r="F9" s="44"/>
      <c r="G9" s="40"/>
      <c r="H9" s="40"/>
      <c r="I9" s="40"/>
      <c r="J9" s="40"/>
      <c r="K9" s="40"/>
      <c r="L9" s="40"/>
      <c r="M9" s="40"/>
      <c r="N9" s="40"/>
      <c r="O9" s="40"/>
      <c r="P9" s="206" t="e">
        <f t="shared" si="0"/>
        <v>#DIV/0!</v>
      </c>
    </row>
    <row r="10" spans="1:17" ht="16.5" thickBot="1" x14ac:dyDescent="0.3">
      <c r="A10" s="39">
        <v>8</v>
      </c>
      <c r="B10" s="37">
        <f>Datos!B12</f>
        <v>0</v>
      </c>
      <c r="C10" s="37">
        <f>Datos!C12</f>
        <v>0</v>
      </c>
      <c r="D10" s="37">
        <f>Datos!D12</f>
        <v>0</v>
      </c>
      <c r="E10" s="37">
        <f>Datos!E12</f>
        <v>0</v>
      </c>
      <c r="F10" s="44"/>
      <c r="G10" s="40"/>
      <c r="H10" s="40"/>
      <c r="I10" s="40"/>
      <c r="J10" s="40"/>
      <c r="K10" s="40"/>
      <c r="L10" s="40"/>
      <c r="M10" s="40"/>
      <c r="N10" s="40"/>
      <c r="O10" s="40"/>
      <c r="P10" s="206" t="e">
        <f t="shared" si="0"/>
        <v>#DIV/0!</v>
      </c>
    </row>
    <row r="11" spans="1:17" ht="16.5" thickBot="1" x14ac:dyDescent="0.3">
      <c r="A11" s="39">
        <v>9</v>
      </c>
      <c r="B11" s="37">
        <f>Datos!B13</f>
        <v>0</v>
      </c>
      <c r="C11" s="37">
        <f>Datos!C13</f>
        <v>0</v>
      </c>
      <c r="D11" s="37">
        <f>Datos!D13</f>
        <v>0</v>
      </c>
      <c r="E11" s="37">
        <f>Datos!E13</f>
        <v>0</v>
      </c>
      <c r="F11" s="44"/>
      <c r="G11" s="40"/>
      <c r="H11" s="40"/>
      <c r="I11" s="40"/>
      <c r="J11" s="40"/>
      <c r="K11" s="40"/>
      <c r="L11" s="40"/>
      <c r="M11" s="40"/>
      <c r="N11" s="40"/>
      <c r="O11" s="40"/>
      <c r="P11" s="206" t="e">
        <f t="shared" si="0"/>
        <v>#DIV/0!</v>
      </c>
    </row>
    <row r="12" spans="1:17" ht="16.5" thickBot="1" x14ac:dyDescent="0.3">
      <c r="A12" s="39">
        <v>10</v>
      </c>
      <c r="B12" s="37">
        <f>Datos!B14</f>
        <v>0</v>
      </c>
      <c r="C12" s="37">
        <f>Datos!C14</f>
        <v>0</v>
      </c>
      <c r="D12" s="37">
        <f>Datos!D14</f>
        <v>0</v>
      </c>
      <c r="E12" s="37">
        <f>Datos!E14</f>
        <v>0</v>
      </c>
      <c r="F12" s="44"/>
      <c r="G12" s="40"/>
      <c r="H12" s="40"/>
      <c r="I12" s="40"/>
      <c r="J12" s="40"/>
      <c r="K12" s="40"/>
      <c r="L12" s="40"/>
      <c r="M12" s="40"/>
      <c r="N12" s="40"/>
      <c r="O12" s="40"/>
      <c r="P12" s="206" t="e">
        <f t="shared" si="0"/>
        <v>#DIV/0!</v>
      </c>
    </row>
    <row r="13" spans="1:17" ht="16.5" thickBot="1" x14ac:dyDescent="0.3">
      <c r="A13" s="39">
        <v>11</v>
      </c>
      <c r="B13" s="37">
        <f>Datos!B15</f>
        <v>0</v>
      </c>
      <c r="C13" s="37">
        <f>Datos!C15</f>
        <v>0</v>
      </c>
      <c r="D13" s="37">
        <f>Datos!D15</f>
        <v>0</v>
      </c>
      <c r="E13" s="37">
        <f>Datos!E15</f>
        <v>0</v>
      </c>
      <c r="F13" s="44"/>
      <c r="G13" s="40"/>
      <c r="H13" s="40"/>
      <c r="I13" s="40"/>
      <c r="J13" s="40"/>
      <c r="K13" s="40"/>
      <c r="L13" s="40"/>
      <c r="M13" s="40"/>
      <c r="N13" s="40"/>
      <c r="O13" s="40"/>
      <c r="P13" s="206" t="e">
        <f t="shared" si="0"/>
        <v>#DIV/0!</v>
      </c>
    </row>
    <row r="14" spans="1:17" ht="16.5" thickBot="1" x14ac:dyDescent="0.3">
      <c r="A14" s="39">
        <v>12</v>
      </c>
      <c r="B14" s="37">
        <f>Datos!B16</f>
        <v>0</v>
      </c>
      <c r="C14" s="37">
        <f>Datos!C16</f>
        <v>0</v>
      </c>
      <c r="D14" s="37">
        <f>Datos!D16</f>
        <v>0</v>
      </c>
      <c r="E14" s="37">
        <f>Datos!E16</f>
        <v>0</v>
      </c>
      <c r="F14" s="44"/>
      <c r="G14" s="40"/>
      <c r="H14" s="40"/>
      <c r="I14" s="40"/>
      <c r="J14" s="40"/>
      <c r="K14" s="40"/>
      <c r="L14" s="40"/>
      <c r="M14" s="40"/>
      <c r="N14" s="40"/>
      <c r="O14" s="40"/>
      <c r="P14" s="206" t="e">
        <f t="shared" si="0"/>
        <v>#DIV/0!</v>
      </c>
    </row>
    <row r="15" spans="1:17" ht="16.5" thickBot="1" x14ac:dyDescent="0.3">
      <c r="A15" s="39">
        <v>13</v>
      </c>
      <c r="B15" s="37">
        <f>Datos!B17</f>
        <v>0</v>
      </c>
      <c r="C15" s="37">
        <f>Datos!C17</f>
        <v>0</v>
      </c>
      <c r="D15" s="37">
        <f>Datos!D17</f>
        <v>0</v>
      </c>
      <c r="E15" s="37">
        <f>Datos!E17</f>
        <v>0</v>
      </c>
      <c r="F15" s="44"/>
      <c r="G15" s="40"/>
      <c r="H15" s="40"/>
      <c r="I15" s="40"/>
      <c r="J15" s="40"/>
      <c r="K15" s="40"/>
      <c r="L15" s="40"/>
      <c r="M15" s="40"/>
      <c r="N15" s="40"/>
      <c r="O15" s="40"/>
      <c r="P15" s="206" t="e">
        <f t="shared" si="0"/>
        <v>#DIV/0!</v>
      </c>
    </row>
    <row r="16" spans="1:17" ht="16.5" thickBot="1" x14ac:dyDescent="0.3">
      <c r="A16" s="39">
        <v>14</v>
      </c>
      <c r="B16" s="37">
        <f>Datos!B18</f>
        <v>0</v>
      </c>
      <c r="C16" s="37">
        <f>Datos!C18</f>
        <v>0</v>
      </c>
      <c r="D16" s="37">
        <f>Datos!D18</f>
        <v>0</v>
      </c>
      <c r="E16" s="37">
        <f>Datos!E18</f>
        <v>0</v>
      </c>
      <c r="F16" s="44"/>
      <c r="G16" s="40"/>
      <c r="H16" s="40"/>
      <c r="I16" s="40"/>
      <c r="J16" s="40"/>
      <c r="K16" s="40"/>
      <c r="L16" s="40"/>
      <c r="M16" s="40"/>
      <c r="N16" s="40"/>
      <c r="O16" s="40"/>
      <c r="P16" s="206" t="e">
        <f t="shared" si="0"/>
        <v>#DIV/0!</v>
      </c>
    </row>
    <row r="17" spans="1:16" ht="16.5" thickBot="1" x14ac:dyDescent="0.3">
      <c r="A17" s="39">
        <v>15</v>
      </c>
      <c r="B17" s="37">
        <f>Datos!B19</f>
        <v>0</v>
      </c>
      <c r="C17" s="37">
        <f>Datos!C19</f>
        <v>0</v>
      </c>
      <c r="D17" s="37">
        <f>Datos!D19</f>
        <v>0</v>
      </c>
      <c r="E17" s="37">
        <f>Datos!E19</f>
        <v>0</v>
      </c>
      <c r="F17" s="44"/>
      <c r="G17" s="40"/>
      <c r="H17" s="40"/>
      <c r="I17" s="40"/>
      <c r="J17" s="40"/>
      <c r="K17" s="40"/>
      <c r="L17" s="40"/>
      <c r="M17" s="40"/>
      <c r="N17" s="40"/>
      <c r="O17" s="40"/>
      <c r="P17" s="206" t="e">
        <f t="shared" si="0"/>
        <v>#DIV/0!</v>
      </c>
    </row>
    <row r="18" spans="1:16" ht="16.5" thickBot="1" x14ac:dyDescent="0.3">
      <c r="A18" s="39">
        <v>16</v>
      </c>
      <c r="B18" s="37">
        <f>Datos!B20</f>
        <v>0</v>
      </c>
      <c r="C18" s="37">
        <f>Datos!C20</f>
        <v>0</v>
      </c>
      <c r="D18" s="37">
        <f>Datos!D20</f>
        <v>0</v>
      </c>
      <c r="E18" s="37">
        <f>Datos!E20</f>
        <v>0</v>
      </c>
      <c r="F18" s="44"/>
      <c r="G18" s="40"/>
      <c r="H18" s="40"/>
      <c r="I18" s="40"/>
      <c r="J18" s="40"/>
      <c r="K18" s="40"/>
      <c r="L18" s="40"/>
      <c r="M18" s="40"/>
      <c r="N18" s="40"/>
      <c r="O18" s="40"/>
      <c r="P18" s="206" t="e">
        <f t="shared" si="0"/>
        <v>#DIV/0!</v>
      </c>
    </row>
    <row r="19" spans="1:16" ht="16.5" thickBot="1" x14ac:dyDescent="0.3">
      <c r="A19" s="39">
        <v>17</v>
      </c>
      <c r="B19" s="37">
        <f>Datos!B21</f>
        <v>0</v>
      </c>
      <c r="C19" s="37">
        <f>Datos!C21</f>
        <v>0</v>
      </c>
      <c r="D19" s="37">
        <f>Datos!D21</f>
        <v>0</v>
      </c>
      <c r="E19" s="37">
        <f>Datos!E21</f>
        <v>0</v>
      </c>
      <c r="F19" s="44"/>
      <c r="G19" s="40"/>
      <c r="H19" s="40"/>
      <c r="I19" s="40"/>
      <c r="J19" s="40"/>
      <c r="K19" s="40"/>
      <c r="L19" s="40"/>
      <c r="M19" s="40"/>
      <c r="N19" s="40"/>
      <c r="O19" s="40"/>
      <c r="P19" s="206" t="e">
        <f t="shared" si="0"/>
        <v>#DIV/0!</v>
      </c>
    </row>
    <row r="20" spans="1:16" ht="16.5" thickBot="1" x14ac:dyDescent="0.3">
      <c r="A20" s="39">
        <v>18</v>
      </c>
      <c r="B20" s="37">
        <f>Datos!B22</f>
        <v>0</v>
      </c>
      <c r="C20" s="37">
        <f>Datos!C22</f>
        <v>0</v>
      </c>
      <c r="D20" s="37">
        <f>Datos!D22</f>
        <v>0</v>
      </c>
      <c r="E20" s="37">
        <f>Datos!E22</f>
        <v>0</v>
      </c>
      <c r="F20" s="44"/>
      <c r="G20" s="40"/>
      <c r="H20" s="40"/>
      <c r="I20" s="40"/>
      <c r="J20" s="40"/>
      <c r="K20" s="40"/>
      <c r="L20" s="40"/>
      <c r="M20" s="40"/>
      <c r="N20" s="40"/>
      <c r="O20" s="40"/>
      <c r="P20" s="206" t="e">
        <f t="shared" si="0"/>
        <v>#DIV/0!</v>
      </c>
    </row>
    <row r="21" spans="1:16" ht="16.5" thickBot="1" x14ac:dyDescent="0.3">
      <c r="A21" s="39">
        <v>19</v>
      </c>
      <c r="B21" s="37">
        <f>Datos!B23</f>
        <v>0</v>
      </c>
      <c r="C21" s="37">
        <f>Datos!C23</f>
        <v>0</v>
      </c>
      <c r="D21" s="37">
        <f>Datos!D23</f>
        <v>0</v>
      </c>
      <c r="E21" s="37">
        <f>Datos!E23</f>
        <v>0</v>
      </c>
      <c r="F21" s="44"/>
      <c r="G21" s="40"/>
      <c r="H21" s="40"/>
      <c r="I21" s="40"/>
      <c r="J21" s="42"/>
      <c r="K21" s="42"/>
      <c r="L21" s="42"/>
      <c r="M21" s="42"/>
      <c r="N21" s="42"/>
      <c r="O21" s="42"/>
      <c r="P21" s="206" t="e">
        <f t="shared" si="0"/>
        <v>#DIV/0!</v>
      </c>
    </row>
    <row r="22" spans="1:16" ht="16.5" thickBot="1" x14ac:dyDescent="0.3">
      <c r="A22" s="39">
        <v>20</v>
      </c>
      <c r="B22" s="37">
        <f>Datos!B24</f>
        <v>0</v>
      </c>
      <c r="C22" s="37">
        <f>Datos!C24</f>
        <v>0</v>
      </c>
      <c r="D22" s="37">
        <f>Datos!D24</f>
        <v>0</v>
      </c>
      <c r="E22" s="37">
        <f>Datos!E24</f>
        <v>0</v>
      </c>
      <c r="F22" s="44"/>
      <c r="G22" s="40"/>
      <c r="H22" s="40"/>
      <c r="I22" s="40"/>
      <c r="J22" s="42"/>
      <c r="K22" s="42"/>
      <c r="L22" s="42"/>
      <c r="M22" s="42"/>
      <c r="N22" s="42"/>
      <c r="O22" s="42"/>
      <c r="P22" s="206" t="e">
        <f t="shared" si="0"/>
        <v>#DIV/0!</v>
      </c>
    </row>
    <row r="23" spans="1:16" ht="16.5" thickBot="1" x14ac:dyDescent="0.3">
      <c r="A23" s="39">
        <v>21</v>
      </c>
      <c r="B23" s="37">
        <f>Datos!B25</f>
        <v>0</v>
      </c>
      <c r="C23" s="37">
        <f>Datos!C25</f>
        <v>0</v>
      </c>
      <c r="D23" s="37">
        <f>Datos!D25</f>
        <v>0</v>
      </c>
      <c r="E23" s="37">
        <f>Datos!E25</f>
        <v>0</v>
      </c>
      <c r="F23" s="44"/>
      <c r="G23" s="40"/>
      <c r="H23" s="40"/>
      <c r="I23" s="42"/>
      <c r="J23" s="42"/>
      <c r="K23" s="42"/>
      <c r="L23" s="42"/>
      <c r="M23" s="42"/>
      <c r="N23" s="42"/>
      <c r="O23" s="42"/>
      <c r="P23" s="206" t="e">
        <f t="shared" si="0"/>
        <v>#DIV/0!</v>
      </c>
    </row>
    <row r="24" spans="1:16" ht="16.5" thickBot="1" x14ac:dyDescent="0.3">
      <c r="A24" s="39">
        <v>22</v>
      </c>
      <c r="B24" s="37">
        <f>Datos!B26</f>
        <v>0</v>
      </c>
      <c r="C24" s="37">
        <f>Datos!C26</f>
        <v>0</v>
      </c>
      <c r="D24" s="37">
        <f>Datos!D26</f>
        <v>0</v>
      </c>
      <c r="E24" s="37">
        <f>Datos!E26</f>
        <v>0</v>
      </c>
      <c r="F24" s="44"/>
      <c r="G24" s="40"/>
      <c r="H24" s="40"/>
      <c r="I24" s="42"/>
      <c r="J24" s="42"/>
      <c r="K24" s="42"/>
      <c r="L24" s="42"/>
      <c r="M24" s="42"/>
      <c r="N24" s="42"/>
      <c r="O24" s="42"/>
      <c r="P24" s="206" t="e">
        <f t="shared" si="0"/>
        <v>#DIV/0!</v>
      </c>
    </row>
    <row r="25" spans="1:16" ht="16.5" thickBot="1" x14ac:dyDescent="0.3">
      <c r="A25" s="39">
        <v>23</v>
      </c>
      <c r="B25" s="37">
        <f>Datos!B27</f>
        <v>0</v>
      </c>
      <c r="C25" s="37">
        <f>Datos!C27</f>
        <v>0</v>
      </c>
      <c r="D25" s="37">
        <f>Datos!D27</f>
        <v>0</v>
      </c>
      <c r="E25" s="37">
        <f>Datos!E27</f>
        <v>0</v>
      </c>
      <c r="F25" s="44"/>
      <c r="G25" s="40"/>
      <c r="H25" s="40"/>
      <c r="I25" s="42"/>
      <c r="J25" s="42"/>
      <c r="K25" s="42"/>
      <c r="L25" s="42"/>
      <c r="M25" s="42"/>
      <c r="N25" s="42"/>
      <c r="O25" s="42"/>
      <c r="P25" s="206" t="e">
        <f t="shared" si="0"/>
        <v>#DIV/0!</v>
      </c>
    </row>
    <row r="26" spans="1:16" ht="16.5" thickBot="1" x14ac:dyDescent="0.3">
      <c r="A26" s="39">
        <v>24</v>
      </c>
      <c r="B26" s="37">
        <f>Datos!B28</f>
        <v>0</v>
      </c>
      <c r="C26" s="37">
        <f>Datos!C28</f>
        <v>0</v>
      </c>
      <c r="D26" s="37">
        <f>Datos!D28</f>
        <v>0</v>
      </c>
      <c r="E26" s="37">
        <f>Datos!E28</f>
        <v>0</v>
      </c>
      <c r="F26" s="40"/>
      <c r="G26" s="40"/>
      <c r="H26" s="40"/>
      <c r="I26" s="42"/>
      <c r="J26" s="42"/>
      <c r="K26" s="42"/>
      <c r="L26" s="42"/>
      <c r="M26" s="42"/>
      <c r="N26" s="42"/>
      <c r="O26" s="42"/>
      <c r="P26" s="206" t="e">
        <f t="shared" si="0"/>
        <v>#DIV/0!</v>
      </c>
    </row>
    <row r="27" spans="1:16" ht="16.5" thickBot="1" x14ac:dyDescent="0.3">
      <c r="A27" s="39">
        <v>25</v>
      </c>
      <c r="B27" s="37">
        <f>Datos!B29</f>
        <v>0</v>
      </c>
      <c r="C27" s="37">
        <f>Datos!C29</f>
        <v>0</v>
      </c>
      <c r="D27" s="37">
        <f>Datos!D29</f>
        <v>0</v>
      </c>
      <c r="E27" s="37">
        <f>Datos!E29</f>
        <v>0</v>
      </c>
      <c r="F27" s="42"/>
      <c r="G27" s="40"/>
      <c r="H27" s="40"/>
      <c r="I27" s="42"/>
      <c r="J27" s="42"/>
      <c r="K27" s="42"/>
      <c r="L27" s="42"/>
      <c r="M27" s="42"/>
      <c r="N27" s="42"/>
      <c r="O27" s="42"/>
      <c r="P27" s="206" t="e">
        <f t="shared" si="0"/>
        <v>#DIV/0!</v>
      </c>
    </row>
    <row r="28" spans="1:16" ht="16.5" thickBot="1" x14ac:dyDescent="0.3">
      <c r="A28" s="39">
        <v>26</v>
      </c>
      <c r="B28" s="37">
        <f>Datos!B30</f>
        <v>0</v>
      </c>
      <c r="C28" s="37">
        <f>Datos!C30</f>
        <v>0</v>
      </c>
      <c r="D28" s="37">
        <f>Datos!D30</f>
        <v>0</v>
      </c>
      <c r="E28" s="37">
        <f>Datos!E30</f>
        <v>0</v>
      </c>
      <c r="F28" s="229"/>
      <c r="G28" s="40"/>
      <c r="H28" s="40"/>
      <c r="I28" s="43"/>
      <c r="J28" s="43"/>
      <c r="K28" s="43"/>
      <c r="L28" s="43"/>
      <c r="M28" s="43"/>
      <c r="N28" s="43"/>
      <c r="O28" s="43"/>
      <c r="P28" s="206" t="e">
        <f t="shared" si="0"/>
        <v>#DIV/0!</v>
      </c>
    </row>
    <row r="29" spans="1:16" ht="16.5" thickBot="1" x14ac:dyDescent="0.3">
      <c r="A29" s="39">
        <v>27</v>
      </c>
      <c r="B29" s="37">
        <f>Datos!B31</f>
        <v>0</v>
      </c>
      <c r="C29" s="37">
        <f>Datos!C31</f>
        <v>0</v>
      </c>
      <c r="D29" s="37">
        <f>Datos!D31</f>
        <v>0</v>
      </c>
      <c r="E29" s="37">
        <f>Datos!E31</f>
        <v>0</v>
      </c>
      <c r="F29" s="230"/>
      <c r="G29" s="230"/>
      <c r="H29" s="229"/>
      <c r="I29" s="43"/>
      <c r="J29" s="43"/>
      <c r="K29" s="43"/>
      <c r="L29" s="43"/>
      <c r="M29" s="43"/>
      <c r="N29" s="43"/>
      <c r="O29" s="43"/>
      <c r="P29" s="206" t="e">
        <f t="shared" si="0"/>
        <v>#DIV/0!</v>
      </c>
    </row>
    <row r="30" spans="1:16" ht="16.5" thickBot="1" x14ac:dyDescent="0.3">
      <c r="A30" s="39">
        <v>28</v>
      </c>
      <c r="B30" s="37">
        <f>Datos!B32</f>
        <v>0</v>
      </c>
      <c r="C30" s="37">
        <f>Datos!C32</f>
        <v>0</v>
      </c>
      <c r="D30" s="37">
        <f>Datos!D32</f>
        <v>0</v>
      </c>
      <c r="E30" s="37">
        <f>Datos!E32</f>
        <v>0</v>
      </c>
      <c r="F30" s="230"/>
      <c r="G30" s="230"/>
      <c r="H30" s="230"/>
      <c r="I30" s="43"/>
      <c r="J30" s="43"/>
      <c r="K30" s="43"/>
      <c r="L30" s="43"/>
      <c r="M30" s="43"/>
      <c r="N30" s="43"/>
      <c r="O30" s="43"/>
      <c r="P30" s="206" t="e">
        <f t="shared" si="0"/>
        <v>#DIV/0!</v>
      </c>
    </row>
    <row r="31" spans="1:16" ht="16.5" thickBot="1" x14ac:dyDescent="0.3">
      <c r="A31" s="39">
        <v>29</v>
      </c>
      <c r="B31" s="37">
        <f>Datos!B33</f>
        <v>0</v>
      </c>
      <c r="C31" s="37">
        <f>Datos!C33</f>
        <v>0</v>
      </c>
      <c r="D31" s="37">
        <f>Datos!D33</f>
        <v>0</v>
      </c>
      <c r="E31" s="37">
        <f>Datos!E33</f>
        <v>0</v>
      </c>
      <c r="F31" s="230"/>
      <c r="G31" s="230"/>
      <c r="H31" s="230"/>
      <c r="I31" s="43"/>
      <c r="J31" s="43"/>
      <c r="K31" s="43"/>
      <c r="L31" s="43"/>
      <c r="M31" s="43"/>
      <c r="N31" s="43"/>
      <c r="O31" s="43"/>
      <c r="P31" s="206" t="e">
        <f t="shared" si="0"/>
        <v>#DIV/0!</v>
      </c>
    </row>
    <row r="32" spans="1:16" ht="16.5" thickBot="1" x14ac:dyDescent="0.3">
      <c r="A32" s="39">
        <v>30</v>
      </c>
      <c r="B32" s="37">
        <f>Datos!B34</f>
        <v>0</v>
      </c>
      <c r="C32" s="37">
        <f>Datos!C34</f>
        <v>0</v>
      </c>
      <c r="D32" s="37">
        <f>Datos!D34</f>
        <v>0</v>
      </c>
      <c r="E32" s="37">
        <f>Datos!E34</f>
        <v>0</v>
      </c>
      <c r="F32" s="230"/>
      <c r="G32" s="230"/>
      <c r="H32" s="229"/>
      <c r="I32" s="43"/>
      <c r="J32" s="43"/>
      <c r="K32" s="43"/>
      <c r="L32" s="43"/>
      <c r="M32" s="43"/>
      <c r="N32" s="43"/>
      <c r="O32" s="43"/>
      <c r="P32" s="206" t="e">
        <f t="shared" si="0"/>
        <v>#DIV/0!</v>
      </c>
    </row>
    <row r="33" spans="1:16" ht="16.5" thickBot="1" x14ac:dyDescent="0.3">
      <c r="A33" s="39">
        <v>31</v>
      </c>
      <c r="B33" s="37">
        <f>Datos!B35</f>
        <v>0</v>
      </c>
      <c r="C33" s="37">
        <f>Datos!C35</f>
        <v>0</v>
      </c>
      <c r="D33" s="37">
        <f>Datos!D35</f>
        <v>0</v>
      </c>
      <c r="E33" s="37">
        <f>Datos!E35</f>
        <v>0</v>
      </c>
      <c r="F33" s="230"/>
      <c r="G33" s="229"/>
      <c r="H33" s="229"/>
      <c r="I33" s="43"/>
      <c r="J33" s="43"/>
      <c r="K33" s="43"/>
      <c r="L33" s="43"/>
      <c r="M33" s="43"/>
      <c r="N33" s="43"/>
      <c r="O33" s="43"/>
      <c r="P33" s="206" t="e">
        <f t="shared" si="0"/>
        <v>#DIV/0!</v>
      </c>
    </row>
    <row r="34" spans="1:16" ht="16.5" thickBot="1" x14ac:dyDescent="0.3">
      <c r="A34" s="39">
        <v>32</v>
      </c>
      <c r="B34" s="37">
        <f>Datos!B36</f>
        <v>0</v>
      </c>
      <c r="C34" s="37">
        <f>Datos!C36</f>
        <v>0</v>
      </c>
      <c r="D34" s="37">
        <f>Datos!D36</f>
        <v>0</v>
      </c>
      <c r="E34" s="37">
        <f>Datos!E36</f>
        <v>0</v>
      </c>
      <c r="F34" s="43"/>
      <c r="G34" s="240"/>
      <c r="H34" s="43"/>
      <c r="I34" s="43"/>
      <c r="J34" s="43"/>
      <c r="K34" s="43"/>
      <c r="L34" s="43"/>
      <c r="M34" s="43"/>
      <c r="N34" s="43"/>
      <c r="O34" s="43"/>
      <c r="P34" s="206" t="e">
        <f t="shared" si="0"/>
        <v>#DIV/0!</v>
      </c>
    </row>
    <row r="35" spans="1:16" ht="16.5" thickBot="1" x14ac:dyDescent="0.3">
      <c r="A35" s="39">
        <v>33</v>
      </c>
      <c r="B35" s="37">
        <f>Datos!B37</f>
        <v>0</v>
      </c>
      <c r="C35" s="37">
        <f>Datos!C37</f>
        <v>0</v>
      </c>
      <c r="D35" s="37">
        <f>Datos!D37</f>
        <v>0</v>
      </c>
      <c r="E35" s="37">
        <f>Datos!E37</f>
        <v>0</v>
      </c>
      <c r="F35" s="224"/>
      <c r="G35" s="224"/>
      <c r="H35" s="43"/>
      <c r="I35" s="43"/>
      <c r="J35" s="43"/>
      <c r="K35" s="43"/>
      <c r="L35" s="43"/>
      <c r="M35" s="43"/>
      <c r="N35" s="43"/>
      <c r="O35" s="43"/>
      <c r="P35" s="206" t="e">
        <f t="shared" si="0"/>
        <v>#DIV/0!</v>
      </c>
    </row>
    <row r="36" spans="1:16" ht="16.5" thickBot="1" x14ac:dyDescent="0.3">
      <c r="A36" s="39">
        <v>34</v>
      </c>
      <c r="B36" s="37">
        <f>Datos!B38</f>
        <v>0</v>
      </c>
      <c r="C36" s="37">
        <f>Datos!C38</f>
        <v>0</v>
      </c>
      <c r="D36" s="37">
        <f>Datos!D38</f>
        <v>0</v>
      </c>
      <c r="E36" s="37">
        <f>Datos!E38</f>
        <v>0</v>
      </c>
      <c r="F36" s="224"/>
      <c r="G36" s="224"/>
      <c r="H36" s="43"/>
      <c r="I36" s="43"/>
      <c r="J36" s="43"/>
      <c r="K36" s="43"/>
      <c r="L36" s="43"/>
      <c r="M36" s="43"/>
      <c r="N36" s="43"/>
      <c r="O36" s="43"/>
      <c r="P36" s="36" t="e">
        <f t="shared" si="0"/>
        <v>#DIV/0!</v>
      </c>
    </row>
    <row r="37" spans="1:16" ht="16.5" thickBot="1" x14ac:dyDescent="0.3">
      <c r="A37" s="39">
        <v>35</v>
      </c>
      <c r="B37" s="37">
        <f>Datos!B39</f>
        <v>0</v>
      </c>
      <c r="C37" s="37">
        <f>Datos!C39</f>
        <v>0</v>
      </c>
      <c r="D37" s="37">
        <f>Datos!D39</f>
        <v>0</v>
      </c>
      <c r="E37" s="37">
        <f>Datos!E39</f>
        <v>0</v>
      </c>
      <c r="F37" s="224"/>
      <c r="G37" s="224"/>
      <c r="H37" s="43"/>
      <c r="I37" s="43"/>
      <c r="J37" s="43"/>
      <c r="K37" s="43"/>
      <c r="L37" s="43"/>
      <c r="M37" s="43"/>
      <c r="N37" s="43"/>
      <c r="O37" s="43"/>
      <c r="P37" s="36"/>
    </row>
    <row r="38" spans="1:16" ht="16.5" thickBot="1" x14ac:dyDescent="0.3">
      <c r="A38" s="39">
        <v>36</v>
      </c>
      <c r="B38" s="37">
        <f>Datos!B40</f>
        <v>0</v>
      </c>
      <c r="C38" s="37">
        <f>Datos!C40</f>
        <v>0</v>
      </c>
      <c r="D38" s="37">
        <f>Datos!D40</f>
        <v>0</v>
      </c>
      <c r="E38" s="37">
        <f>Datos!E40</f>
        <v>0</v>
      </c>
      <c r="F38" s="224"/>
      <c r="G38" s="224"/>
      <c r="H38" s="43"/>
      <c r="I38" s="43"/>
      <c r="J38" s="43"/>
      <c r="K38" s="43"/>
      <c r="L38" s="43"/>
      <c r="M38" s="43"/>
      <c r="N38" s="43"/>
      <c r="O38" s="43"/>
      <c r="P38" s="36">
        <v>6.6</v>
      </c>
    </row>
    <row r="39" spans="1:16" ht="16.5" thickBot="1" x14ac:dyDescent="0.3">
      <c r="A39" s="39">
        <v>37</v>
      </c>
      <c r="B39" s="37">
        <f>Datos!B41</f>
        <v>0</v>
      </c>
      <c r="C39" s="37">
        <f>Datos!C41</f>
        <v>0</v>
      </c>
      <c r="D39" s="37">
        <f>Datos!D41</f>
        <v>0</v>
      </c>
      <c r="E39" s="37">
        <f>Datos!E41</f>
        <v>0</v>
      </c>
      <c r="F39" s="224"/>
      <c r="G39" s="224"/>
      <c r="H39" s="43"/>
      <c r="I39" s="43"/>
      <c r="J39" s="43"/>
      <c r="K39" s="43"/>
      <c r="L39" s="43"/>
      <c r="M39" s="43"/>
      <c r="N39" s="43"/>
      <c r="O39" s="43"/>
      <c r="P39" s="36"/>
    </row>
    <row r="40" spans="1:16" ht="16.5" thickBot="1" x14ac:dyDescent="0.3">
      <c r="A40" s="39">
        <v>38</v>
      </c>
      <c r="B40" s="37">
        <f>Datos!B42</f>
        <v>0</v>
      </c>
      <c r="C40" s="37">
        <f>Datos!C42</f>
        <v>0</v>
      </c>
      <c r="D40" s="37">
        <f>Datos!D42</f>
        <v>0</v>
      </c>
      <c r="E40" s="37">
        <f>Datos!E42</f>
        <v>0</v>
      </c>
      <c r="F40" s="224"/>
      <c r="G40" s="224"/>
      <c r="H40" s="43"/>
      <c r="I40" s="43"/>
      <c r="J40" s="43"/>
      <c r="K40" s="43"/>
      <c r="L40" s="43"/>
      <c r="M40" s="43"/>
      <c r="N40" s="43"/>
      <c r="O40" s="43"/>
      <c r="P40" s="36"/>
    </row>
    <row r="41" spans="1:16" ht="16.5" thickBot="1" x14ac:dyDescent="0.3">
      <c r="A41" s="39">
        <v>39</v>
      </c>
      <c r="B41" s="37">
        <f>Datos!B43</f>
        <v>0</v>
      </c>
      <c r="C41" s="37">
        <f>Datos!C43</f>
        <v>0</v>
      </c>
      <c r="D41" s="37">
        <f>Datos!D43</f>
        <v>0</v>
      </c>
      <c r="E41" s="37">
        <f>Datos!E43</f>
        <v>0</v>
      </c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36"/>
    </row>
    <row r="42" spans="1:16" ht="16.5" thickBot="1" x14ac:dyDescent="0.3">
      <c r="A42" s="39">
        <v>40</v>
      </c>
      <c r="B42" s="37">
        <f>Datos!B44</f>
        <v>0</v>
      </c>
      <c r="C42" s="37">
        <f>Datos!C44</f>
        <v>0</v>
      </c>
      <c r="D42" s="37">
        <f>Datos!D44</f>
        <v>0</v>
      </c>
      <c r="E42" s="37">
        <f>Datos!E44</f>
        <v>0</v>
      </c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36"/>
    </row>
    <row r="43" spans="1:16" ht="16.5" thickBot="1" x14ac:dyDescent="0.3">
      <c r="A43" s="39">
        <v>41</v>
      </c>
      <c r="B43" s="36"/>
      <c r="C43" s="37">
        <f>Datos!C45</f>
        <v>0</v>
      </c>
      <c r="D43" s="36"/>
      <c r="E43" s="36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36"/>
    </row>
    <row r="44" spans="1:16" ht="16.5" thickBot="1" x14ac:dyDescent="0.3">
      <c r="C44" s="37">
        <f>Datos!C46</f>
        <v>0</v>
      </c>
    </row>
  </sheetData>
  <mergeCells count="1">
    <mergeCell ref="A1:Q1"/>
  </mergeCells>
  <conditionalFormatting sqref="P3:P11">
    <cfRule type="cellIs" dxfId="2" priority="2" operator="lessThan">
      <formula>4</formula>
    </cfRule>
  </conditionalFormatting>
  <conditionalFormatting sqref="P3:P35">
    <cfRule type="cellIs" dxfId="1" priority="1" operator="lessThan">
      <formula>4</formula>
    </cfRule>
  </conditionalFormatting>
  <pageMargins left="0.7" right="0.7" top="0.75" bottom="0.75" header="0.3" footer="0.3"/>
  <pageSetup paperSize="9" scale="67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zoomScale="110" zoomScaleNormal="110" workbookViewId="0">
      <selection activeCell="F3" sqref="F3:J42"/>
    </sheetView>
  </sheetViews>
  <sheetFormatPr baseColWidth="10" defaultRowHeight="15" x14ac:dyDescent="0.25"/>
  <cols>
    <col min="1" max="1" width="6.140625" customWidth="1"/>
    <col min="2" max="5" width="15.7109375" customWidth="1"/>
    <col min="6" max="15" width="8.5703125" customWidth="1"/>
  </cols>
  <sheetData>
    <row r="1" spans="1:17" ht="43.5" customHeight="1" thickBot="1" x14ac:dyDescent="0.3">
      <c r="A1" s="308" t="s">
        <v>66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</row>
    <row r="2" spans="1:17" ht="32.25" thickBot="1" x14ac:dyDescent="0.3">
      <c r="A2" s="39" t="s">
        <v>25</v>
      </c>
      <c r="B2" s="38" t="s">
        <v>20</v>
      </c>
      <c r="C2" s="38" t="s">
        <v>21</v>
      </c>
      <c r="D2" s="37" t="s">
        <v>22</v>
      </c>
      <c r="E2" s="37" t="s">
        <v>22</v>
      </c>
      <c r="F2" s="37" t="s">
        <v>26</v>
      </c>
      <c r="G2" s="37" t="s">
        <v>27</v>
      </c>
      <c r="H2" s="37" t="s">
        <v>28</v>
      </c>
      <c r="I2" s="37" t="s">
        <v>29</v>
      </c>
      <c r="J2" s="37" t="s">
        <v>30</v>
      </c>
      <c r="K2" s="37" t="s">
        <v>31</v>
      </c>
      <c r="L2" s="37" t="s">
        <v>32</v>
      </c>
      <c r="M2" s="37" t="s">
        <v>33</v>
      </c>
      <c r="N2" s="37" t="s">
        <v>34</v>
      </c>
      <c r="O2" s="37" t="s">
        <v>35</v>
      </c>
      <c r="P2" s="37" t="s">
        <v>36</v>
      </c>
    </row>
    <row r="3" spans="1:17" ht="16.5" thickBot="1" x14ac:dyDescent="0.3">
      <c r="A3" s="39">
        <v>1</v>
      </c>
      <c r="B3" s="37">
        <f>Datos!B5</f>
        <v>0</v>
      </c>
      <c r="C3" s="37">
        <f>Datos!C5</f>
        <v>0</v>
      </c>
      <c r="D3" s="37">
        <f>Datos!D5</f>
        <v>0</v>
      </c>
      <c r="E3" s="37">
        <f>Datos!E5</f>
        <v>0</v>
      </c>
      <c r="F3" s="44"/>
      <c r="G3" s="40"/>
      <c r="H3" s="40"/>
      <c r="I3" s="41"/>
      <c r="J3" s="40"/>
      <c r="K3" s="40"/>
      <c r="L3" s="40"/>
      <c r="M3" s="40"/>
      <c r="N3" s="40"/>
      <c r="O3" s="40"/>
      <c r="P3" s="206" t="e">
        <f>AVERAGE(F3:O3)</f>
        <v>#DIV/0!</v>
      </c>
      <c r="Q3" s="172" t="e">
        <f>AVERAGE(P3:P34)</f>
        <v>#DIV/0!</v>
      </c>
    </row>
    <row r="4" spans="1:17" ht="16.5" thickBot="1" x14ac:dyDescent="0.3">
      <c r="A4" s="39">
        <v>2</v>
      </c>
      <c r="B4" s="37">
        <f>Datos!B6</f>
        <v>0</v>
      </c>
      <c r="C4" s="37">
        <f>Datos!C6</f>
        <v>0</v>
      </c>
      <c r="D4" s="37">
        <f>Datos!D6</f>
        <v>0</v>
      </c>
      <c r="E4" s="37">
        <f>Datos!E6</f>
        <v>0</v>
      </c>
      <c r="F4" s="44"/>
      <c r="G4" s="40"/>
      <c r="H4" s="40"/>
      <c r="I4" s="41"/>
      <c r="J4" s="40"/>
      <c r="K4" s="40"/>
      <c r="L4" s="40"/>
      <c r="M4" s="40"/>
      <c r="N4" s="40"/>
      <c r="O4" s="40"/>
      <c r="P4" s="206" t="e">
        <f t="shared" ref="P4:P37" si="0">AVERAGE(F4:O4)</f>
        <v>#DIV/0!</v>
      </c>
    </row>
    <row r="5" spans="1:17" ht="16.5" thickBot="1" x14ac:dyDescent="0.3">
      <c r="A5" s="39">
        <v>3</v>
      </c>
      <c r="B5" s="37">
        <f>Datos!B7</f>
        <v>0</v>
      </c>
      <c r="C5" s="37">
        <f>Datos!C7</f>
        <v>0</v>
      </c>
      <c r="D5" s="37">
        <f>Datos!D7</f>
        <v>0</v>
      </c>
      <c r="E5" s="37">
        <f>Datos!E7</f>
        <v>0</v>
      </c>
      <c r="F5" s="44"/>
      <c r="G5" s="40"/>
      <c r="H5" s="40"/>
      <c r="I5" s="41"/>
      <c r="J5" s="40"/>
      <c r="K5" s="40"/>
      <c r="L5" s="40"/>
      <c r="M5" s="40"/>
      <c r="N5" s="40"/>
      <c r="O5" s="40"/>
      <c r="P5" s="206" t="e">
        <f t="shared" si="0"/>
        <v>#DIV/0!</v>
      </c>
    </row>
    <row r="6" spans="1:17" ht="16.5" thickBot="1" x14ac:dyDescent="0.3">
      <c r="A6" s="39">
        <v>4</v>
      </c>
      <c r="B6" s="37">
        <f>Datos!B8</f>
        <v>0</v>
      </c>
      <c r="C6" s="37">
        <f>Datos!C8</f>
        <v>0</v>
      </c>
      <c r="D6" s="37">
        <f>Datos!D8</f>
        <v>0</v>
      </c>
      <c r="E6" s="37">
        <f>Datos!E8</f>
        <v>0</v>
      </c>
      <c r="F6" s="44"/>
      <c r="G6" s="40"/>
      <c r="H6" s="40"/>
      <c r="I6" s="41"/>
      <c r="J6" s="40"/>
      <c r="K6" s="40"/>
      <c r="L6" s="40"/>
      <c r="M6" s="40"/>
      <c r="N6" s="40"/>
      <c r="O6" s="40"/>
      <c r="P6" s="206" t="e">
        <f t="shared" si="0"/>
        <v>#DIV/0!</v>
      </c>
    </row>
    <row r="7" spans="1:17" ht="16.5" thickBot="1" x14ac:dyDescent="0.3">
      <c r="A7" s="39">
        <v>5</v>
      </c>
      <c r="B7" s="37">
        <f>Datos!B9</f>
        <v>0</v>
      </c>
      <c r="C7" s="37">
        <f>Datos!C9</f>
        <v>0</v>
      </c>
      <c r="D7" s="37">
        <f>Datos!D9</f>
        <v>0</v>
      </c>
      <c r="E7" s="37">
        <f>Datos!E9</f>
        <v>0</v>
      </c>
      <c r="F7" s="44"/>
      <c r="G7" s="40"/>
      <c r="H7" s="40"/>
      <c r="I7" s="41"/>
      <c r="J7" s="40"/>
      <c r="K7" s="40"/>
      <c r="L7" s="40"/>
      <c r="M7" s="40"/>
      <c r="N7" s="40"/>
      <c r="O7" s="40"/>
      <c r="P7" s="206" t="e">
        <f t="shared" si="0"/>
        <v>#DIV/0!</v>
      </c>
    </row>
    <row r="8" spans="1:17" ht="16.5" thickBot="1" x14ac:dyDescent="0.3">
      <c r="A8" s="39">
        <v>6</v>
      </c>
      <c r="B8" s="37">
        <f>Datos!B10</f>
        <v>0</v>
      </c>
      <c r="C8" s="37">
        <f>Datos!C10</f>
        <v>0</v>
      </c>
      <c r="D8" s="37">
        <f>Datos!D10</f>
        <v>0</v>
      </c>
      <c r="E8" s="37">
        <f>Datos!E10</f>
        <v>0</v>
      </c>
      <c r="F8" s="44"/>
      <c r="G8" s="40"/>
      <c r="H8" s="40"/>
      <c r="I8" s="41"/>
      <c r="J8" s="40"/>
      <c r="K8" s="40"/>
      <c r="L8" s="40"/>
      <c r="M8" s="40"/>
      <c r="N8" s="40"/>
      <c r="O8" s="40"/>
      <c r="P8" s="206" t="e">
        <f t="shared" si="0"/>
        <v>#DIV/0!</v>
      </c>
    </row>
    <row r="9" spans="1:17" ht="16.5" thickBot="1" x14ac:dyDescent="0.3">
      <c r="A9" s="39">
        <v>7</v>
      </c>
      <c r="B9" s="37">
        <f>Datos!B11</f>
        <v>0</v>
      </c>
      <c r="C9" s="37">
        <f>Datos!C11</f>
        <v>0</v>
      </c>
      <c r="D9" s="37">
        <f>Datos!D11</f>
        <v>0</v>
      </c>
      <c r="E9" s="37">
        <f>Datos!E11</f>
        <v>0</v>
      </c>
      <c r="F9" s="44"/>
      <c r="G9" s="40"/>
      <c r="H9" s="40"/>
      <c r="I9" s="41"/>
      <c r="J9" s="40"/>
      <c r="K9" s="40"/>
      <c r="L9" s="40"/>
      <c r="M9" s="40"/>
      <c r="N9" s="40"/>
      <c r="O9" s="40"/>
      <c r="P9" s="206" t="e">
        <f t="shared" si="0"/>
        <v>#DIV/0!</v>
      </c>
    </row>
    <row r="10" spans="1:17" ht="16.5" thickBot="1" x14ac:dyDescent="0.3">
      <c r="A10" s="39">
        <v>8</v>
      </c>
      <c r="B10" s="37">
        <f>Datos!B12</f>
        <v>0</v>
      </c>
      <c r="C10" s="37">
        <f>Datos!C12</f>
        <v>0</v>
      </c>
      <c r="D10" s="37">
        <f>Datos!D12</f>
        <v>0</v>
      </c>
      <c r="E10" s="37">
        <f>Datos!E12</f>
        <v>0</v>
      </c>
      <c r="F10" s="44"/>
      <c r="G10" s="40"/>
      <c r="H10" s="40"/>
      <c r="I10" s="41"/>
      <c r="J10" s="40"/>
      <c r="K10" s="40"/>
      <c r="L10" s="40"/>
      <c r="M10" s="40"/>
      <c r="N10" s="40"/>
      <c r="O10" s="40"/>
      <c r="P10" s="206" t="e">
        <f t="shared" si="0"/>
        <v>#DIV/0!</v>
      </c>
    </row>
    <row r="11" spans="1:17" ht="16.5" thickBot="1" x14ac:dyDescent="0.3">
      <c r="A11" s="39">
        <v>9</v>
      </c>
      <c r="B11" s="37">
        <f>Datos!B13</f>
        <v>0</v>
      </c>
      <c r="C11" s="37">
        <f>Datos!C13</f>
        <v>0</v>
      </c>
      <c r="D11" s="37">
        <f>Datos!D13</f>
        <v>0</v>
      </c>
      <c r="E11" s="37">
        <f>Datos!E13</f>
        <v>0</v>
      </c>
      <c r="F11" s="44"/>
      <c r="G11" s="40"/>
      <c r="H11" s="40"/>
      <c r="I11" s="41"/>
      <c r="J11" s="40"/>
      <c r="K11" s="40"/>
      <c r="L11" s="40"/>
      <c r="M11" s="40"/>
      <c r="N11" s="40"/>
      <c r="O11" s="40"/>
      <c r="P11" s="206" t="e">
        <f t="shared" si="0"/>
        <v>#DIV/0!</v>
      </c>
    </row>
    <row r="12" spans="1:17" ht="16.5" thickBot="1" x14ac:dyDescent="0.3">
      <c r="A12" s="39">
        <v>10</v>
      </c>
      <c r="B12" s="37">
        <f>Datos!B14</f>
        <v>0</v>
      </c>
      <c r="C12" s="37">
        <f>Datos!C14</f>
        <v>0</v>
      </c>
      <c r="D12" s="37">
        <f>Datos!D14</f>
        <v>0</v>
      </c>
      <c r="E12" s="37">
        <f>Datos!E14</f>
        <v>0</v>
      </c>
      <c r="F12" s="44"/>
      <c r="G12" s="40"/>
      <c r="H12" s="40"/>
      <c r="I12" s="41"/>
      <c r="J12" s="40"/>
      <c r="K12" s="40"/>
      <c r="L12" s="40"/>
      <c r="M12" s="40"/>
      <c r="N12" s="40"/>
      <c r="O12" s="40"/>
      <c r="P12" s="206" t="e">
        <f t="shared" si="0"/>
        <v>#DIV/0!</v>
      </c>
    </row>
    <row r="13" spans="1:17" ht="16.5" thickBot="1" x14ac:dyDescent="0.3">
      <c r="A13" s="39">
        <v>11</v>
      </c>
      <c r="B13" s="37">
        <f>Datos!B15</f>
        <v>0</v>
      </c>
      <c r="C13" s="37">
        <f>Datos!C15</f>
        <v>0</v>
      </c>
      <c r="D13" s="37">
        <f>Datos!D15</f>
        <v>0</v>
      </c>
      <c r="E13" s="37">
        <f>Datos!E15</f>
        <v>0</v>
      </c>
      <c r="F13" s="44"/>
      <c r="G13" s="40"/>
      <c r="H13" s="40"/>
      <c r="I13" s="41"/>
      <c r="J13" s="40"/>
      <c r="K13" s="40"/>
      <c r="L13" s="40"/>
      <c r="M13" s="40"/>
      <c r="N13" s="40"/>
      <c r="O13" s="40"/>
      <c r="P13" s="206" t="e">
        <f t="shared" si="0"/>
        <v>#DIV/0!</v>
      </c>
    </row>
    <row r="14" spans="1:17" ht="16.5" thickBot="1" x14ac:dyDescent="0.3">
      <c r="A14" s="39">
        <v>12</v>
      </c>
      <c r="B14" s="37">
        <f>Datos!B16</f>
        <v>0</v>
      </c>
      <c r="C14" s="37">
        <f>Datos!C16</f>
        <v>0</v>
      </c>
      <c r="D14" s="37">
        <f>Datos!D16</f>
        <v>0</v>
      </c>
      <c r="E14" s="37">
        <f>Datos!E16</f>
        <v>0</v>
      </c>
      <c r="F14" s="44"/>
      <c r="G14" s="40"/>
      <c r="H14" s="40"/>
      <c r="I14" s="41"/>
      <c r="J14" s="40"/>
      <c r="K14" s="40"/>
      <c r="L14" s="40"/>
      <c r="M14" s="40"/>
      <c r="N14" s="40"/>
      <c r="O14" s="40"/>
      <c r="P14" s="206" t="e">
        <f t="shared" si="0"/>
        <v>#DIV/0!</v>
      </c>
    </row>
    <row r="15" spans="1:17" ht="16.5" thickBot="1" x14ac:dyDescent="0.3">
      <c r="A15" s="39">
        <v>13</v>
      </c>
      <c r="B15" s="37">
        <f>Datos!B17</f>
        <v>0</v>
      </c>
      <c r="C15" s="37">
        <f>Datos!C17</f>
        <v>0</v>
      </c>
      <c r="D15" s="37">
        <f>Datos!D17</f>
        <v>0</v>
      </c>
      <c r="E15" s="37">
        <f>Datos!E17</f>
        <v>0</v>
      </c>
      <c r="F15" s="44"/>
      <c r="G15" s="40"/>
      <c r="H15" s="40"/>
      <c r="I15" s="41"/>
      <c r="J15" s="40"/>
      <c r="K15" s="40"/>
      <c r="L15" s="40"/>
      <c r="M15" s="40"/>
      <c r="N15" s="40"/>
      <c r="O15" s="40"/>
      <c r="P15" s="206" t="e">
        <f t="shared" si="0"/>
        <v>#DIV/0!</v>
      </c>
    </row>
    <row r="16" spans="1:17" ht="16.5" thickBot="1" x14ac:dyDescent="0.3">
      <c r="A16" s="39">
        <v>14</v>
      </c>
      <c r="B16" s="37">
        <f>Datos!B18</f>
        <v>0</v>
      </c>
      <c r="C16" s="37">
        <f>Datos!C18</f>
        <v>0</v>
      </c>
      <c r="D16" s="37">
        <f>Datos!D18</f>
        <v>0</v>
      </c>
      <c r="E16" s="37">
        <f>Datos!E18</f>
        <v>0</v>
      </c>
      <c r="F16" s="44"/>
      <c r="G16" s="40"/>
      <c r="H16" s="40"/>
      <c r="I16" s="41"/>
      <c r="J16" s="40"/>
      <c r="K16" s="40"/>
      <c r="L16" s="40"/>
      <c r="M16" s="40"/>
      <c r="N16" s="40"/>
      <c r="O16" s="40"/>
      <c r="P16" s="206" t="e">
        <f t="shared" si="0"/>
        <v>#DIV/0!</v>
      </c>
    </row>
    <row r="17" spans="1:16" ht="16.5" thickBot="1" x14ac:dyDescent="0.3">
      <c r="A17" s="39">
        <v>15</v>
      </c>
      <c r="B17" s="37">
        <f>Datos!B19</f>
        <v>0</v>
      </c>
      <c r="C17" s="37">
        <f>Datos!C19</f>
        <v>0</v>
      </c>
      <c r="D17" s="37">
        <f>Datos!D19</f>
        <v>0</v>
      </c>
      <c r="E17" s="37">
        <f>Datos!E19</f>
        <v>0</v>
      </c>
      <c r="F17" s="44"/>
      <c r="G17" s="40"/>
      <c r="H17" s="40"/>
      <c r="I17" s="41"/>
      <c r="J17" s="40"/>
      <c r="K17" s="40"/>
      <c r="L17" s="40"/>
      <c r="M17" s="40"/>
      <c r="N17" s="40"/>
      <c r="O17" s="40"/>
      <c r="P17" s="206" t="e">
        <f t="shared" si="0"/>
        <v>#DIV/0!</v>
      </c>
    </row>
    <row r="18" spans="1:16" ht="16.5" thickBot="1" x14ac:dyDescent="0.3">
      <c r="A18" s="39">
        <v>16</v>
      </c>
      <c r="B18" s="37">
        <f>Datos!B20</f>
        <v>0</v>
      </c>
      <c r="C18" s="37">
        <f>Datos!C20</f>
        <v>0</v>
      </c>
      <c r="D18" s="37">
        <f>Datos!D20</f>
        <v>0</v>
      </c>
      <c r="E18" s="37">
        <f>Datos!E20</f>
        <v>0</v>
      </c>
      <c r="F18" s="44"/>
      <c r="G18" s="40"/>
      <c r="H18" s="40"/>
      <c r="I18" s="41"/>
      <c r="J18" s="40"/>
      <c r="K18" s="40"/>
      <c r="L18" s="40"/>
      <c r="M18" s="40"/>
      <c r="N18" s="40"/>
      <c r="O18" s="40"/>
      <c r="P18" s="206" t="e">
        <f t="shared" si="0"/>
        <v>#DIV/0!</v>
      </c>
    </row>
    <row r="19" spans="1:16" ht="16.5" thickBot="1" x14ac:dyDescent="0.3">
      <c r="A19" s="39">
        <v>17</v>
      </c>
      <c r="B19" s="37">
        <f>Datos!B21</f>
        <v>0</v>
      </c>
      <c r="C19" s="37">
        <f>Datos!C21</f>
        <v>0</v>
      </c>
      <c r="D19" s="37">
        <f>Datos!D21</f>
        <v>0</v>
      </c>
      <c r="E19" s="37">
        <f>Datos!E21</f>
        <v>0</v>
      </c>
      <c r="F19" s="44"/>
      <c r="G19" s="40"/>
      <c r="H19" s="40"/>
      <c r="I19" s="41"/>
      <c r="J19" s="40"/>
      <c r="K19" s="40"/>
      <c r="L19" s="40"/>
      <c r="M19" s="40"/>
      <c r="N19" s="40"/>
      <c r="O19" s="40"/>
      <c r="P19" s="206" t="e">
        <f t="shared" si="0"/>
        <v>#DIV/0!</v>
      </c>
    </row>
    <row r="20" spans="1:16" ht="16.5" thickBot="1" x14ac:dyDescent="0.3">
      <c r="A20" s="39">
        <v>18</v>
      </c>
      <c r="B20" s="37">
        <f>Datos!B22</f>
        <v>0</v>
      </c>
      <c r="C20" s="37">
        <f>Datos!C22</f>
        <v>0</v>
      </c>
      <c r="D20" s="37">
        <f>Datos!D22</f>
        <v>0</v>
      </c>
      <c r="E20" s="37">
        <f>Datos!E22</f>
        <v>0</v>
      </c>
      <c r="F20" s="44"/>
      <c r="G20" s="40"/>
      <c r="H20" s="40"/>
      <c r="I20" s="41"/>
      <c r="J20" s="40"/>
      <c r="K20" s="40"/>
      <c r="L20" s="40"/>
      <c r="M20" s="40"/>
      <c r="N20" s="40"/>
      <c r="O20" s="40"/>
      <c r="P20" s="206" t="e">
        <f t="shared" si="0"/>
        <v>#DIV/0!</v>
      </c>
    </row>
    <row r="21" spans="1:16" ht="16.5" thickBot="1" x14ac:dyDescent="0.3">
      <c r="A21" s="39">
        <v>19</v>
      </c>
      <c r="B21" s="37">
        <f>Datos!B23</f>
        <v>0</v>
      </c>
      <c r="C21" s="37">
        <f>Datos!C23</f>
        <v>0</v>
      </c>
      <c r="D21" s="37">
        <f>Datos!D23</f>
        <v>0</v>
      </c>
      <c r="E21" s="37">
        <f>Datos!E23</f>
        <v>0</v>
      </c>
      <c r="F21" s="44"/>
      <c r="G21" s="40"/>
      <c r="H21" s="40"/>
      <c r="I21" s="41"/>
      <c r="J21" s="40"/>
      <c r="K21" s="40"/>
      <c r="L21" s="40"/>
      <c r="M21" s="40"/>
      <c r="N21" s="40"/>
      <c r="O21" s="40"/>
      <c r="P21" s="206" t="e">
        <f t="shared" si="0"/>
        <v>#DIV/0!</v>
      </c>
    </row>
    <row r="22" spans="1:16" ht="16.5" thickBot="1" x14ac:dyDescent="0.3">
      <c r="A22" s="39">
        <v>20</v>
      </c>
      <c r="B22" s="37">
        <f>Datos!B24</f>
        <v>0</v>
      </c>
      <c r="C22" s="37">
        <f>Datos!C24</f>
        <v>0</v>
      </c>
      <c r="D22" s="37">
        <f>Datos!D24</f>
        <v>0</v>
      </c>
      <c r="E22" s="37">
        <f>Datos!E24</f>
        <v>0</v>
      </c>
      <c r="F22" s="44"/>
      <c r="G22" s="40"/>
      <c r="H22" s="40"/>
      <c r="I22" s="41"/>
      <c r="J22" s="40"/>
      <c r="K22" s="40"/>
      <c r="L22" s="40"/>
      <c r="M22" s="40"/>
      <c r="N22" s="40"/>
      <c r="O22" s="40"/>
      <c r="P22" s="206" t="e">
        <f t="shared" si="0"/>
        <v>#DIV/0!</v>
      </c>
    </row>
    <row r="23" spans="1:16" ht="16.5" thickBot="1" x14ac:dyDescent="0.3">
      <c r="A23" s="39">
        <v>21</v>
      </c>
      <c r="B23" s="37">
        <f>Datos!B25</f>
        <v>0</v>
      </c>
      <c r="C23" s="37">
        <f>Datos!C25</f>
        <v>0</v>
      </c>
      <c r="D23" s="37">
        <f>Datos!D25</f>
        <v>0</v>
      </c>
      <c r="E23" s="37">
        <f>Datos!E25</f>
        <v>0</v>
      </c>
      <c r="F23" s="44"/>
      <c r="G23" s="40"/>
      <c r="H23" s="40"/>
      <c r="I23" s="41"/>
      <c r="J23" s="42"/>
      <c r="K23" s="42"/>
      <c r="L23" s="42"/>
      <c r="M23" s="42"/>
      <c r="N23" s="42"/>
      <c r="O23" s="42"/>
      <c r="P23" s="206" t="e">
        <f t="shared" si="0"/>
        <v>#DIV/0!</v>
      </c>
    </row>
    <row r="24" spans="1:16" ht="16.5" thickBot="1" x14ac:dyDescent="0.3">
      <c r="A24" s="39">
        <v>22</v>
      </c>
      <c r="B24" s="37">
        <f>Datos!B26</f>
        <v>0</v>
      </c>
      <c r="C24" s="37">
        <f>Datos!C26</f>
        <v>0</v>
      </c>
      <c r="D24" s="37">
        <f>Datos!D26</f>
        <v>0</v>
      </c>
      <c r="E24" s="37">
        <f>Datos!E26</f>
        <v>0</v>
      </c>
      <c r="F24" s="44"/>
      <c r="G24" s="40"/>
      <c r="H24" s="40"/>
      <c r="I24" s="41"/>
      <c r="J24" s="42"/>
      <c r="K24" s="42"/>
      <c r="L24" s="42"/>
      <c r="M24" s="42"/>
      <c r="N24" s="42"/>
      <c r="O24" s="42"/>
      <c r="P24" s="206" t="e">
        <f t="shared" si="0"/>
        <v>#DIV/0!</v>
      </c>
    </row>
    <row r="25" spans="1:16" ht="16.5" thickBot="1" x14ac:dyDescent="0.3">
      <c r="A25" s="39">
        <v>23</v>
      </c>
      <c r="B25" s="37">
        <f>Datos!B27</f>
        <v>0</v>
      </c>
      <c r="C25" s="37">
        <f>Datos!C27</f>
        <v>0</v>
      </c>
      <c r="D25" s="37">
        <f>Datos!D27</f>
        <v>0</v>
      </c>
      <c r="E25" s="37">
        <f>Datos!E27</f>
        <v>0</v>
      </c>
      <c r="F25" s="44"/>
      <c r="G25" s="40"/>
      <c r="H25" s="40"/>
      <c r="I25" s="41"/>
      <c r="J25" s="42"/>
      <c r="K25" s="42"/>
      <c r="L25" s="42"/>
      <c r="M25" s="42"/>
      <c r="N25" s="42"/>
      <c r="O25" s="42"/>
      <c r="P25" s="206" t="e">
        <f t="shared" si="0"/>
        <v>#DIV/0!</v>
      </c>
    </row>
    <row r="26" spans="1:16" ht="16.5" thickBot="1" x14ac:dyDescent="0.3">
      <c r="A26" s="39">
        <v>24</v>
      </c>
      <c r="B26" s="37">
        <f>Datos!B28</f>
        <v>0</v>
      </c>
      <c r="C26" s="37">
        <f>Datos!C28</f>
        <v>0</v>
      </c>
      <c r="D26" s="37">
        <f>Datos!D28</f>
        <v>0</v>
      </c>
      <c r="E26" s="37">
        <f>Datos!E28</f>
        <v>0</v>
      </c>
      <c r="F26" s="44"/>
      <c r="G26" s="40"/>
      <c r="H26" s="40"/>
      <c r="I26" s="41"/>
      <c r="J26" s="42"/>
      <c r="K26" s="42"/>
      <c r="L26" s="42"/>
      <c r="M26" s="42"/>
      <c r="N26" s="42"/>
      <c r="O26" s="42"/>
      <c r="P26" s="206" t="e">
        <f t="shared" si="0"/>
        <v>#DIV/0!</v>
      </c>
    </row>
    <row r="27" spans="1:16" ht="16.5" thickBot="1" x14ac:dyDescent="0.3">
      <c r="A27" s="39">
        <v>25</v>
      </c>
      <c r="B27" s="37">
        <f>Datos!B29</f>
        <v>0</v>
      </c>
      <c r="C27" s="37">
        <f>Datos!C29</f>
        <v>0</v>
      </c>
      <c r="D27" s="37">
        <f>Datos!D29</f>
        <v>0</v>
      </c>
      <c r="E27" s="37">
        <f>Datos!E29</f>
        <v>0</v>
      </c>
      <c r="F27" s="44"/>
      <c r="G27" s="40"/>
      <c r="H27" s="40"/>
      <c r="I27" s="41"/>
      <c r="J27" s="42"/>
      <c r="K27" s="42"/>
      <c r="L27" s="42"/>
      <c r="M27" s="42"/>
      <c r="N27" s="42"/>
      <c r="O27" s="42"/>
      <c r="P27" s="206" t="e">
        <f t="shared" si="0"/>
        <v>#DIV/0!</v>
      </c>
    </row>
    <row r="28" spans="1:16" ht="16.5" thickBot="1" x14ac:dyDescent="0.3">
      <c r="A28" s="39">
        <v>26</v>
      </c>
      <c r="B28" s="37">
        <f>Datos!B30</f>
        <v>0</v>
      </c>
      <c r="C28" s="37">
        <f>Datos!C30</f>
        <v>0</v>
      </c>
      <c r="D28" s="37">
        <f>Datos!D30</f>
        <v>0</v>
      </c>
      <c r="E28" s="37">
        <f>Datos!E30</f>
        <v>0</v>
      </c>
      <c r="F28" s="44"/>
      <c r="G28" s="40"/>
      <c r="H28" s="224"/>
      <c r="I28" s="41"/>
      <c r="J28" s="43"/>
      <c r="K28" s="43"/>
      <c r="L28" s="43"/>
      <c r="M28" s="43"/>
      <c r="N28" s="43"/>
      <c r="O28" s="43"/>
      <c r="P28" s="206" t="e">
        <f t="shared" si="0"/>
        <v>#DIV/0!</v>
      </c>
    </row>
    <row r="29" spans="1:16" ht="16.5" thickBot="1" x14ac:dyDescent="0.3">
      <c r="A29" s="39">
        <v>27</v>
      </c>
      <c r="B29" s="37">
        <f>Datos!B31</f>
        <v>0</v>
      </c>
      <c r="C29" s="37">
        <f>Datos!C31</f>
        <v>0</v>
      </c>
      <c r="D29" s="37">
        <f>Datos!D31</f>
        <v>0</v>
      </c>
      <c r="E29" s="37">
        <f>Datos!E31</f>
        <v>0</v>
      </c>
      <c r="F29" s="44"/>
      <c r="G29" s="40"/>
      <c r="H29" s="224"/>
      <c r="I29" s="41"/>
      <c r="J29" s="43"/>
      <c r="K29" s="43"/>
      <c r="L29" s="43"/>
      <c r="M29" s="43"/>
      <c r="N29" s="43"/>
      <c r="O29" s="43"/>
      <c r="P29" s="206" t="e">
        <f t="shared" si="0"/>
        <v>#DIV/0!</v>
      </c>
    </row>
    <row r="30" spans="1:16" ht="16.5" thickBot="1" x14ac:dyDescent="0.3">
      <c r="A30" s="39">
        <v>28</v>
      </c>
      <c r="B30" s="37">
        <f>Datos!B32</f>
        <v>0</v>
      </c>
      <c r="C30" s="37">
        <f>Datos!C32</f>
        <v>0</v>
      </c>
      <c r="D30" s="37">
        <f>Datos!D32</f>
        <v>0</v>
      </c>
      <c r="E30" s="37">
        <f>Datos!E32</f>
        <v>0</v>
      </c>
      <c r="F30" s="44"/>
      <c r="G30" s="40"/>
      <c r="H30" s="224"/>
      <c r="I30" s="41"/>
      <c r="J30" s="43"/>
      <c r="K30" s="43"/>
      <c r="L30" s="43"/>
      <c r="M30" s="43"/>
      <c r="N30" s="43"/>
      <c r="O30" s="43"/>
      <c r="P30" s="206" t="e">
        <f t="shared" si="0"/>
        <v>#DIV/0!</v>
      </c>
    </row>
    <row r="31" spans="1:16" ht="16.5" thickBot="1" x14ac:dyDescent="0.3">
      <c r="A31" s="39">
        <v>29</v>
      </c>
      <c r="B31" s="37">
        <f>Datos!B33</f>
        <v>0</v>
      </c>
      <c r="C31" s="37">
        <f>Datos!C33</f>
        <v>0</v>
      </c>
      <c r="D31" s="37">
        <f>Datos!D33</f>
        <v>0</v>
      </c>
      <c r="E31" s="37">
        <f>Datos!E33</f>
        <v>0</v>
      </c>
      <c r="F31" s="44"/>
      <c r="G31" s="40"/>
      <c r="H31" s="224"/>
      <c r="I31" s="41"/>
      <c r="J31" s="43"/>
      <c r="K31" s="43"/>
      <c r="L31" s="43"/>
      <c r="M31" s="43"/>
      <c r="N31" s="43"/>
      <c r="O31" s="43"/>
      <c r="P31" s="206" t="e">
        <f t="shared" si="0"/>
        <v>#DIV/0!</v>
      </c>
    </row>
    <row r="32" spans="1:16" ht="16.5" thickBot="1" x14ac:dyDescent="0.3">
      <c r="A32" s="39">
        <v>30</v>
      </c>
      <c r="B32" s="37">
        <f>Datos!B34</f>
        <v>0</v>
      </c>
      <c r="C32" s="37">
        <f>Datos!C34</f>
        <v>0</v>
      </c>
      <c r="D32" s="37">
        <f>Datos!D34</f>
        <v>0</v>
      </c>
      <c r="E32" s="37">
        <f>Datos!E34</f>
        <v>0</v>
      </c>
      <c r="F32" s="44"/>
      <c r="G32" s="40"/>
      <c r="H32" s="224"/>
      <c r="I32" s="41"/>
      <c r="J32" s="43"/>
      <c r="K32" s="43"/>
      <c r="L32" s="43"/>
      <c r="M32" s="43"/>
      <c r="N32" s="43"/>
      <c r="O32" s="43"/>
      <c r="P32" s="206" t="e">
        <f t="shared" si="0"/>
        <v>#DIV/0!</v>
      </c>
    </row>
    <row r="33" spans="1:16" ht="16.5" thickBot="1" x14ac:dyDescent="0.3">
      <c r="A33" s="39">
        <v>31</v>
      </c>
      <c r="B33" s="37">
        <f>Datos!B35</f>
        <v>0</v>
      </c>
      <c r="C33" s="37">
        <f>Datos!C35</f>
        <v>0</v>
      </c>
      <c r="D33" s="37">
        <f>Datos!D35</f>
        <v>0</v>
      </c>
      <c r="E33" s="37">
        <f>Datos!E35</f>
        <v>0</v>
      </c>
      <c r="F33" s="44"/>
      <c r="G33" s="40"/>
      <c r="H33" s="224"/>
      <c r="I33" s="41"/>
      <c r="J33" s="43"/>
      <c r="K33" s="43"/>
      <c r="L33" s="43"/>
      <c r="M33" s="43"/>
      <c r="N33" s="43"/>
      <c r="O33" s="43"/>
      <c r="P33" s="206" t="e">
        <f t="shared" si="0"/>
        <v>#DIV/0!</v>
      </c>
    </row>
    <row r="34" spans="1:16" ht="16.5" thickBot="1" x14ac:dyDescent="0.3">
      <c r="A34" s="39">
        <v>32</v>
      </c>
      <c r="B34" s="37">
        <f>Datos!B36</f>
        <v>0</v>
      </c>
      <c r="C34" s="37">
        <f>Datos!C36</f>
        <v>0</v>
      </c>
      <c r="D34" s="37">
        <f>Datos!D36</f>
        <v>0</v>
      </c>
      <c r="E34" s="37">
        <f>Datos!E36</f>
        <v>0</v>
      </c>
      <c r="F34" s="44"/>
      <c r="G34" s="40"/>
      <c r="H34" s="224"/>
      <c r="I34" s="41"/>
      <c r="J34" s="43"/>
      <c r="K34" s="43"/>
      <c r="L34" s="43"/>
      <c r="M34" s="43"/>
      <c r="N34" s="43"/>
      <c r="O34" s="43"/>
      <c r="P34" s="206" t="e">
        <f t="shared" si="0"/>
        <v>#DIV/0!</v>
      </c>
    </row>
    <row r="35" spans="1:16" ht="16.5" thickBot="1" x14ac:dyDescent="0.3">
      <c r="A35" s="39">
        <v>33</v>
      </c>
      <c r="B35" s="37">
        <f>Datos!B37</f>
        <v>0</v>
      </c>
      <c r="C35" s="37">
        <f>Datos!C37</f>
        <v>0</v>
      </c>
      <c r="D35" s="37">
        <f>Datos!D37</f>
        <v>0</v>
      </c>
      <c r="E35" s="37">
        <f>Datos!E37</f>
        <v>0</v>
      </c>
      <c r="F35" s="224"/>
      <c r="G35" s="40"/>
      <c r="H35" s="43"/>
      <c r="I35" s="43"/>
      <c r="J35" s="43"/>
      <c r="K35" s="43"/>
      <c r="L35" s="43"/>
      <c r="M35" s="43"/>
      <c r="N35" s="43"/>
      <c r="O35" s="43"/>
      <c r="P35" s="36" t="e">
        <f t="shared" si="0"/>
        <v>#DIV/0!</v>
      </c>
    </row>
    <row r="36" spans="1:16" ht="16.5" thickBot="1" x14ac:dyDescent="0.3">
      <c r="A36" s="39">
        <v>34</v>
      </c>
      <c r="B36" s="37">
        <f>Datos!B38</f>
        <v>0</v>
      </c>
      <c r="C36" s="37">
        <f>Datos!C38</f>
        <v>0</v>
      </c>
      <c r="D36" s="37">
        <f>Datos!D38</f>
        <v>0</v>
      </c>
      <c r="E36" s="37">
        <f>Datos!E38</f>
        <v>0</v>
      </c>
      <c r="F36" s="224"/>
      <c r="G36" s="40"/>
      <c r="H36" s="43"/>
      <c r="I36" s="43"/>
      <c r="J36" s="43"/>
      <c r="K36" s="43"/>
      <c r="L36" s="43"/>
      <c r="M36" s="43"/>
      <c r="N36" s="43"/>
      <c r="O36" s="43"/>
      <c r="P36" s="36" t="e">
        <f t="shared" si="0"/>
        <v>#DIV/0!</v>
      </c>
    </row>
    <row r="37" spans="1:16" ht="16.5" thickBot="1" x14ac:dyDescent="0.3">
      <c r="A37" s="39">
        <v>35</v>
      </c>
      <c r="B37" s="37">
        <f>Datos!B39</f>
        <v>0</v>
      </c>
      <c r="C37" s="37">
        <f>Datos!C39</f>
        <v>0</v>
      </c>
      <c r="D37" s="37">
        <f>Datos!D39</f>
        <v>0</v>
      </c>
      <c r="E37" s="37">
        <f>Datos!E39</f>
        <v>0</v>
      </c>
      <c r="F37" s="43"/>
      <c r="G37" s="40"/>
      <c r="H37" s="43"/>
      <c r="I37" s="43"/>
      <c r="J37" s="43"/>
      <c r="K37" s="43"/>
      <c r="L37" s="43"/>
      <c r="M37" s="43"/>
      <c r="N37" s="43"/>
      <c r="O37" s="43"/>
      <c r="P37" s="36" t="e">
        <f t="shared" si="0"/>
        <v>#DIV/0!</v>
      </c>
    </row>
    <row r="38" spans="1:16" ht="16.5" thickBot="1" x14ac:dyDescent="0.3">
      <c r="A38" s="39">
        <v>36</v>
      </c>
      <c r="B38" s="37">
        <f>Datos!B40</f>
        <v>0</v>
      </c>
      <c r="C38" s="37">
        <f>Datos!C40</f>
        <v>0</v>
      </c>
      <c r="D38" s="37">
        <f>Datos!D40</f>
        <v>0</v>
      </c>
      <c r="E38" s="37">
        <f>Datos!E40</f>
        <v>0</v>
      </c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36"/>
    </row>
    <row r="39" spans="1:16" ht="16.5" thickBot="1" x14ac:dyDescent="0.3">
      <c r="A39" s="39">
        <v>37</v>
      </c>
      <c r="B39" s="37">
        <f>Datos!B41</f>
        <v>0</v>
      </c>
      <c r="C39" s="37">
        <f>Datos!C41</f>
        <v>0</v>
      </c>
      <c r="D39" s="37">
        <f>Datos!D41</f>
        <v>0</v>
      </c>
      <c r="E39" s="37">
        <f>Datos!E41</f>
        <v>0</v>
      </c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36"/>
    </row>
    <row r="40" spans="1:16" ht="15.75" thickBot="1" x14ac:dyDescent="0.3">
      <c r="A40" s="39">
        <v>38</v>
      </c>
      <c r="B40" s="36"/>
      <c r="C40" s="36"/>
      <c r="D40" s="36"/>
      <c r="E40" s="36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36"/>
    </row>
    <row r="41" spans="1:16" ht="15.75" thickBot="1" x14ac:dyDescent="0.3">
      <c r="A41" s="39">
        <v>39</v>
      </c>
      <c r="B41" s="36"/>
      <c r="C41" s="36"/>
      <c r="D41" s="36"/>
      <c r="E41" s="36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36"/>
    </row>
    <row r="42" spans="1:16" ht="15.75" thickBot="1" x14ac:dyDescent="0.3">
      <c r="A42" s="39">
        <v>40</v>
      </c>
      <c r="B42" s="36"/>
      <c r="C42" s="36"/>
      <c r="D42" s="36"/>
      <c r="E42" s="36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36"/>
    </row>
    <row r="43" spans="1:16" ht="15.75" thickBot="1" x14ac:dyDescent="0.3">
      <c r="A43" s="39">
        <v>41</v>
      </c>
      <c r="B43" s="36"/>
      <c r="C43" s="36"/>
      <c r="D43" s="36"/>
      <c r="E43" s="36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36"/>
    </row>
  </sheetData>
  <customSheetViews>
    <customSheetView guid="{646B75CF-91FA-47AA-8B7B-55D07BE927C1}" scale="110">
      <selection activeCell="F11" sqref="F11"/>
      <pageMargins left="0.7" right="0.7" top="0.75" bottom="0.75" header="0.3" footer="0.3"/>
    </customSheetView>
  </customSheetViews>
  <mergeCells count="1">
    <mergeCell ref="A1:Q1"/>
  </mergeCells>
  <conditionalFormatting sqref="P3:P20">
    <cfRule type="cellIs" dxfId="0" priority="1" operator="lessThan">
      <formula>4</formula>
    </cfRule>
  </conditionalFormatting>
  <pageMargins left="0.7" right="0.7" top="0.75" bottom="0.75" header="0.3" footer="0.3"/>
  <pageSetup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44"/>
  <sheetViews>
    <sheetView workbookViewId="0">
      <selection activeCell="J8" sqref="J8"/>
    </sheetView>
  </sheetViews>
  <sheetFormatPr baseColWidth="10" defaultRowHeight="15" x14ac:dyDescent="0.25"/>
  <cols>
    <col min="2" max="5" width="14.42578125" customWidth="1"/>
    <col min="9" max="9" width="14" bestFit="1" customWidth="1"/>
    <col min="10" max="10" width="23.28515625" customWidth="1"/>
  </cols>
  <sheetData>
    <row r="1" spans="1:11" ht="15.75" thickBot="1" x14ac:dyDescent="0.3"/>
    <row r="2" spans="1:11" ht="57" customHeight="1" thickTop="1" thickBot="1" x14ac:dyDescent="0.3">
      <c r="A2">
        <v>0</v>
      </c>
      <c r="J2" s="64" t="s">
        <v>61</v>
      </c>
      <c r="K2" s="61">
        <v>86</v>
      </c>
    </row>
    <row r="3" spans="1:11" ht="32.25" thickTop="1" x14ac:dyDescent="0.25">
      <c r="A3" s="39" t="s">
        <v>25</v>
      </c>
      <c r="B3" s="55" t="s">
        <v>20</v>
      </c>
      <c r="C3" s="55" t="s">
        <v>21</v>
      </c>
      <c r="D3" s="56" t="s">
        <v>22</v>
      </c>
      <c r="E3" s="56" t="s">
        <v>22</v>
      </c>
      <c r="F3" s="56" t="s">
        <v>57</v>
      </c>
      <c r="G3" s="56" t="s">
        <v>58</v>
      </c>
      <c r="H3" s="56" t="s">
        <v>59</v>
      </c>
      <c r="I3" s="56" t="s">
        <v>60</v>
      </c>
    </row>
    <row r="4" spans="1:11" ht="34.5" customHeight="1" thickBot="1" x14ac:dyDescent="0.3">
      <c r="A4" s="39">
        <v>1</v>
      </c>
      <c r="B4" s="54">
        <f>Datos!B5</f>
        <v>0</v>
      </c>
      <c r="C4" s="54">
        <f>Datos!C5</f>
        <v>0</v>
      </c>
      <c r="D4" s="54">
        <f>Datos!D5</f>
        <v>0</v>
      </c>
      <c r="E4" s="54">
        <f>Datos!E5</f>
        <v>0</v>
      </c>
      <c r="F4" s="59">
        <v>84</v>
      </c>
      <c r="G4" s="60">
        <f>H4-F4</f>
        <v>2</v>
      </c>
      <c r="H4" s="60">
        <v>86</v>
      </c>
      <c r="I4" s="221">
        <f>IF(F4=0,"",F4/H4)</f>
        <v>0.97674418604651159</v>
      </c>
      <c r="J4" s="63"/>
    </row>
    <row r="5" spans="1:11" ht="34.5" customHeight="1" thickBot="1" x14ac:dyDescent="0.3">
      <c r="A5" s="39">
        <v>2</v>
      </c>
      <c r="B5" s="37">
        <f>Datos!B6</f>
        <v>0</v>
      </c>
      <c r="C5" s="37">
        <f>Datos!C6</f>
        <v>0</v>
      </c>
      <c r="D5" s="37">
        <f>Datos!D6</f>
        <v>0</v>
      </c>
      <c r="E5" s="37">
        <f>Datos!E6</f>
        <v>0</v>
      </c>
      <c r="F5" s="66">
        <v>83</v>
      </c>
      <c r="G5" s="60">
        <f t="shared" ref="G5:G30" si="0">H5-F5</f>
        <v>3</v>
      </c>
      <c r="H5" s="60">
        <v>86</v>
      </c>
      <c r="I5" s="221">
        <f t="shared" ref="I5:I8" si="1">IF(F5=0,"",F5/H5)</f>
        <v>0.96511627906976749</v>
      </c>
    </row>
    <row r="6" spans="1:11" ht="34.5" customHeight="1" thickBot="1" x14ac:dyDescent="0.3">
      <c r="A6" s="39">
        <v>3</v>
      </c>
      <c r="B6" s="37">
        <f>Datos!B7</f>
        <v>0</v>
      </c>
      <c r="C6" s="37">
        <f>Datos!C7</f>
        <v>0</v>
      </c>
      <c r="D6" s="37">
        <f>Datos!D7</f>
        <v>0</v>
      </c>
      <c r="E6" s="37">
        <f>Datos!E7</f>
        <v>0</v>
      </c>
      <c r="F6" s="66">
        <v>76</v>
      </c>
      <c r="G6" s="60">
        <f t="shared" si="0"/>
        <v>10</v>
      </c>
      <c r="H6" s="60">
        <v>86</v>
      </c>
      <c r="I6" s="221">
        <f t="shared" si="1"/>
        <v>0.88372093023255816</v>
      </c>
      <c r="J6" s="205"/>
    </row>
    <row r="7" spans="1:11" ht="34.5" customHeight="1" thickBot="1" x14ac:dyDescent="0.3">
      <c r="A7" s="39">
        <v>4</v>
      </c>
      <c r="B7" s="37">
        <f>Datos!B9</f>
        <v>0</v>
      </c>
      <c r="C7" s="37">
        <f>Datos!C9</f>
        <v>0</v>
      </c>
      <c r="D7" s="37">
        <f>Datos!D9</f>
        <v>0</v>
      </c>
      <c r="E7" s="37">
        <f>Datos!E9</f>
        <v>0</v>
      </c>
      <c r="F7" s="66"/>
      <c r="G7" s="60">
        <f t="shared" si="0"/>
        <v>86</v>
      </c>
      <c r="H7" s="60">
        <v>86</v>
      </c>
      <c r="I7" s="221" t="str">
        <f t="shared" si="1"/>
        <v/>
      </c>
      <c r="J7" s="104"/>
    </row>
    <row r="8" spans="1:11" ht="34.5" customHeight="1" thickBot="1" x14ac:dyDescent="0.3">
      <c r="A8" s="39">
        <v>5</v>
      </c>
      <c r="B8" s="37">
        <f>Datos!B10</f>
        <v>0</v>
      </c>
      <c r="C8" s="37">
        <f>Datos!C10</f>
        <v>0</v>
      </c>
      <c r="D8" s="37">
        <f>Datos!D10</f>
        <v>0</v>
      </c>
      <c r="E8" s="37">
        <f>Datos!E10</f>
        <v>0</v>
      </c>
      <c r="F8" s="66"/>
      <c r="G8" s="60">
        <f t="shared" si="0"/>
        <v>86</v>
      </c>
      <c r="H8" s="60">
        <v>86</v>
      </c>
      <c r="I8" s="221" t="str">
        <f t="shared" si="1"/>
        <v/>
      </c>
      <c r="J8" s="104"/>
    </row>
    <row r="9" spans="1:11" ht="34.5" customHeight="1" thickBot="1" x14ac:dyDescent="0.3">
      <c r="A9" s="39">
        <v>6</v>
      </c>
      <c r="B9" s="37">
        <f>Datos!B11</f>
        <v>0</v>
      </c>
      <c r="C9" s="37">
        <f>Datos!C11</f>
        <v>0</v>
      </c>
      <c r="D9" s="37">
        <f>Datos!D11</f>
        <v>0</v>
      </c>
      <c r="E9" s="37">
        <f>Datos!E11</f>
        <v>0</v>
      </c>
      <c r="F9" s="66"/>
      <c r="G9" s="60">
        <f t="shared" si="0"/>
        <v>86</v>
      </c>
      <c r="H9" s="60">
        <v>86</v>
      </c>
      <c r="I9" s="221" t="str">
        <f t="shared" ref="I9:I30" si="2">IF(F9=0,"",F9/H9)</f>
        <v/>
      </c>
      <c r="J9" s="104"/>
    </row>
    <row r="10" spans="1:11" ht="34.5" customHeight="1" thickBot="1" x14ac:dyDescent="0.3">
      <c r="A10" s="39">
        <v>7</v>
      </c>
      <c r="B10" s="37">
        <f>Datos!B12</f>
        <v>0</v>
      </c>
      <c r="C10" s="37">
        <f>Datos!C12</f>
        <v>0</v>
      </c>
      <c r="D10" s="37">
        <f>Datos!D12</f>
        <v>0</v>
      </c>
      <c r="E10" s="37">
        <f>Datos!E12</f>
        <v>0</v>
      </c>
      <c r="F10" s="66"/>
      <c r="G10" s="60">
        <f t="shared" si="0"/>
        <v>86</v>
      </c>
      <c r="H10" s="60">
        <v>86</v>
      </c>
      <c r="I10" s="221" t="str">
        <f t="shared" si="2"/>
        <v/>
      </c>
      <c r="J10" s="104"/>
    </row>
    <row r="11" spans="1:11" ht="34.5" customHeight="1" thickBot="1" x14ac:dyDescent="0.3">
      <c r="A11" s="39">
        <v>8</v>
      </c>
      <c r="B11" s="37">
        <f>Datos!B13</f>
        <v>0</v>
      </c>
      <c r="C11" s="37">
        <f>Datos!C13</f>
        <v>0</v>
      </c>
      <c r="D11" s="37">
        <f>Datos!D13</f>
        <v>0</v>
      </c>
      <c r="E11" s="37">
        <f>Datos!E13</f>
        <v>0</v>
      </c>
      <c r="F11" s="66"/>
      <c r="G11" s="60">
        <f t="shared" si="0"/>
        <v>86</v>
      </c>
      <c r="H11" s="60">
        <v>86</v>
      </c>
      <c r="I11" s="221" t="str">
        <f t="shared" si="2"/>
        <v/>
      </c>
      <c r="J11" s="104"/>
    </row>
    <row r="12" spans="1:11" ht="34.5" customHeight="1" thickBot="1" x14ac:dyDescent="0.3">
      <c r="A12" s="39">
        <v>9</v>
      </c>
      <c r="B12" s="37">
        <f>Datos!B14</f>
        <v>0</v>
      </c>
      <c r="C12" s="37">
        <f>Datos!C14</f>
        <v>0</v>
      </c>
      <c r="D12" s="37">
        <f>Datos!D14</f>
        <v>0</v>
      </c>
      <c r="E12" s="37">
        <f>Datos!E14</f>
        <v>0</v>
      </c>
      <c r="F12" s="66"/>
      <c r="G12" s="60">
        <f t="shared" si="0"/>
        <v>86</v>
      </c>
      <c r="H12" s="60">
        <v>86</v>
      </c>
      <c r="I12" s="221" t="str">
        <f t="shared" si="2"/>
        <v/>
      </c>
      <c r="J12" s="104"/>
    </row>
    <row r="13" spans="1:11" ht="34.5" customHeight="1" thickBot="1" x14ac:dyDescent="0.3">
      <c r="A13" s="39">
        <v>10</v>
      </c>
      <c r="B13" s="37">
        <f>Datos!B15</f>
        <v>0</v>
      </c>
      <c r="C13" s="37">
        <f>Datos!C15</f>
        <v>0</v>
      </c>
      <c r="D13" s="37">
        <f>Datos!D15</f>
        <v>0</v>
      </c>
      <c r="E13" s="37">
        <f>Datos!E15</f>
        <v>0</v>
      </c>
      <c r="F13" s="42"/>
      <c r="G13" s="60">
        <f t="shared" si="0"/>
        <v>86</v>
      </c>
      <c r="H13" s="60">
        <v>86</v>
      </c>
      <c r="I13" s="221" t="str">
        <f t="shared" si="2"/>
        <v/>
      </c>
      <c r="J13" s="104"/>
    </row>
    <row r="14" spans="1:11" ht="34.5" customHeight="1" thickBot="1" x14ac:dyDescent="0.3">
      <c r="A14" s="39">
        <v>11</v>
      </c>
      <c r="B14" s="37">
        <f>Datos!B16</f>
        <v>0</v>
      </c>
      <c r="C14" s="37">
        <f>Datos!C16</f>
        <v>0</v>
      </c>
      <c r="D14" s="37">
        <f>Datos!D16</f>
        <v>0</v>
      </c>
      <c r="E14" s="37">
        <f>Datos!E16</f>
        <v>0</v>
      </c>
      <c r="F14" s="42"/>
      <c r="G14" s="60">
        <f t="shared" si="0"/>
        <v>86</v>
      </c>
      <c r="H14" s="60">
        <v>86</v>
      </c>
      <c r="I14" s="221" t="str">
        <f t="shared" si="2"/>
        <v/>
      </c>
      <c r="J14" s="104"/>
    </row>
    <row r="15" spans="1:11" ht="34.5" customHeight="1" thickBot="1" x14ac:dyDescent="0.3">
      <c r="A15" s="39">
        <v>12</v>
      </c>
      <c r="B15" s="37" t="e">
        <f>Datos!#REF!</f>
        <v>#REF!</v>
      </c>
      <c r="C15" s="37" t="e">
        <f>Datos!#REF!</f>
        <v>#REF!</v>
      </c>
      <c r="D15" s="37" t="e">
        <f>Datos!#REF!</f>
        <v>#REF!</v>
      </c>
      <c r="E15" s="37" t="e">
        <f>Datos!#REF!</f>
        <v>#REF!</v>
      </c>
      <c r="F15" s="42"/>
      <c r="G15" s="60">
        <f t="shared" si="0"/>
        <v>86</v>
      </c>
      <c r="H15" s="60">
        <v>86</v>
      </c>
      <c r="I15" s="221" t="str">
        <f t="shared" si="2"/>
        <v/>
      </c>
    </row>
    <row r="16" spans="1:11" ht="34.5" customHeight="1" thickBot="1" x14ac:dyDescent="0.3">
      <c r="A16" s="39">
        <v>13</v>
      </c>
      <c r="B16" s="37">
        <f>Datos!B17</f>
        <v>0</v>
      </c>
      <c r="C16" s="37">
        <f>Datos!C17</f>
        <v>0</v>
      </c>
      <c r="D16" s="37">
        <f>Datos!D17</f>
        <v>0</v>
      </c>
      <c r="E16" s="37">
        <f>Datos!E17</f>
        <v>0</v>
      </c>
      <c r="F16" s="42"/>
      <c r="G16" s="60">
        <f t="shared" si="0"/>
        <v>86</v>
      </c>
      <c r="H16" s="60">
        <v>86</v>
      </c>
      <c r="I16" s="221" t="str">
        <f t="shared" si="2"/>
        <v/>
      </c>
    </row>
    <row r="17" spans="1:9" ht="34.5" customHeight="1" thickBot="1" x14ac:dyDescent="0.3">
      <c r="A17" s="39">
        <v>14</v>
      </c>
      <c r="B17" s="37">
        <f>Datos!B18</f>
        <v>0</v>
      </c>
      <c r="C17" s="37">
        <f>Datos!C18</f>
        <v>0</v>
      </c>
      <c r="D17" s="37">
        <f>Datos!D18</f>
        <v>0</v>
      </c>
      <c r="E17" s="37">
        <f>Datos!E18</f>
        <v>0</v>
      </c>
      <c r="F17" s="42"/>
      <c r="G17" s="60">
        <f t="shared" si="0"/>
        <v>86</v>
      </c>
      <c r="H17" s="60">
        <v>86</v>
      </c>
      <c r="I17" s="221" t="str">
        <f t="shared" si="2"/>
        <v/>
      </c>
    </row>
    <row r="18" spans="1:9" ht="34.5" customHeight="1" thickBot="1" x14ac:dyDescent="0.3">
      <c r="A18" s="39">
        <v>15</v>
      </c>
      <c r="B18" s="37">
        <f>Datos!B19</f>
        <v>0</v>
      </c>
      <c r="C18" s="37">
        <f>Datos!C19</f>
        <v>0</v>
      </c>
      <c r="D18" s="37">
        <f>Datos!D19</f>
        <v>0</v>
      </c>
      <c r="E18" s="37">
        <f>Datos!E19</f>
        <v>0</v>
      </c>
      <c r="F18" s="42"/>
      <c r="G18" s="60">
        <f t="shared" si="0"/>
        <v>86</v>
      </c>
      <c r="H18" s="60">
        <v>86</v>
      </c>
      <c r="I18" s="221" t="str">
        <f t="shared" si="2"/>
        <v/>
      </c>
    </row>
    <row r="19" spans="1:9" ht="34.5" customHeight="1" thickBot="1" x14ac:dyDescent="0.3">
      <c r="A19" s="39">
        <v>16</v>
      </c>
      <c r="B19" s="37">
        <f>Datos!B20</f>
        <v>0</v>
      </c>
      <c r="C19" s="37">
        <f>Datos!C20</f>
        <v>0</v>
      </c>
      <c r="D19" s="37">
        <f>Datos!D20</f>
        <v>0</v>
      </c>
      <c r="E19" s="37">
        <f>Datos!E20</f>
        <v>0</v>
      </c>
      <c r="F19" s="42"/>
      <c r="G19" s="60">
        <f t="shared" si="0"/>
        <v>86</v>
      </c>
      <c r="H19" s="60">
        <v>86</v>
      </c>
      <c r="I19" s="221" t="str">
        <f t="shared" si="2"/>
        <v/>
      </c>
    </row>
    <row r="20" spans="1:9" ht="34.5" customHeight="1" thickBot="1" x14ac:dyDescent="0.3">
      <c r="A20" s="39">
        <v>17</v>
      </c>
      <c r="B20" s="37">
        <f>Datos!B21</f>
        <v>0</v>
      </c>
      <c r="C20" s="37">
        <f>Datos!C21</f>
        <v>0</v>
      </c>
      <c r="D20" s="37">
        <f>Datos!D21</f>
        <v>0</v>
      </c>
      <c r="E20" s="37">
        <f>Datos!E21</f>
        <v>0</v>
      </c>
      <c r="F20" s="42"/>
      <c r="G20" s="60">
        <f t="shared" si="0"/>
        <v>86</v>
      </c>
      <c r="H20" s="60">
        <v>86</v>
      </c>
      <c r="I20" s="221" t="str">
        <f t="shared" si="2"/>
        <v/>
      </c>
    </row>
    <row r="21" spans="1:9" ht="34.5" customHeight="1" thickBot="1" x14ac:dyDescent="0.3">
      <c r="A21" s="39">
        <v>18</v>
      </c>
      <c r="B21" s="37">
        <f>Datos!B22</f>
        <v>0</v>
      </c>
      <c r="C21" s="37">
        <f>Datos!C22</f>
        <v>0</v>
      </c>
      <c r="D21" s="37">
        <f>Datos!D22</f>
        <v>0</v>
      </c>
      <c r="E21" s="37">
        <f>Datos!E22</f>
        <v>0</v>
      </c>
      <c r="F21" s="42"/>
      <c r="G21" s="60">
        <f t="shared" si="0"/>
        <v>86</v>
      </c>
      <c r="H21" s="60">
        <v>86</v>
      </c>
      <c r="I21" s="221" t="str">
        <f t="shared" si="2"/>
        <v/>
      </c>
    </row>
    <row r="22" spans="1:9" ht="34.5" customHeight="1" thickBot="1" x14ac:dyDescent="0.3">
      <c r="A22" s="39">
        <v>19</v>
      </c>
      <c r="B22" s="37">
        <f>Datos!B25</f>
        <v>0</v>
      </c>
      <c r="C22" s="37">
        <f>Datos!C25</f>
        <v>0</v>
      </c>
      <c r="D22" s="37">
        <f>Datos!D25</f>
        <v>0</v>
      </c>
      <c r="E22" s="37">
        <f>Datos!E25</f>
        <v>0</v>
      </c>
      <c r="F22" s="42"/>
      <c r="G22" s="60">
        <f t="shared" si="0"/>
        <v>86</v>
      </c>
      <c r="H22" s="60">
        <v>86</v>
      </c>
      <c r="I22" s="221" t="str">
        <f t="shared" si="2"/>
        <v/>
      </c>
    </row>
    <row r="23" spans="1:9" ht="34.5" customHeight="1" thickBot="1" x14ac:dyDescent="0.3">
      <c r="A23" s="39">
        <v>20</v>
      </c>
      <c r="B23" s="37">
        <f>Datos!B26</f>
        <v>0</v>
      </c>
      <c r="C23" s="37">
        <f>Datos!C26</f>
        <v>0</v>
      </c>
      <c r="D23" s="37">
        <f>Datos!D26</f>
        <v>0</v>
      </c>
      <c r="E23" s="37">
        <f>Datos!E26</f>
        <v>0</v>
      </c>
      <c r="F23" s="42"/>
      <c r="G23" s="60">
        <f t="shared" si="0"/>
        <v>86</v>
      </c>
      <c r="H23" s="60">
        <v>86</v>
      </c>
      <c r="I23" s="221" t="str">
        <f t="shared" si="2"/>
        <v/>
      </c>
    </row>
    <row r="24" spans="1:9" ht="34.5" customHeight="1" thickBot="1" x14ac:dyDescent="0.3">
      <c r="A24" s="39">
        <v>21</v>
      </c>
      <c r="B24" s="37">
        <f>Datos!B27</f>
        <v>0</v>
      </c>
      <c r="C24" s="37">
        <f>Datos!C27</f>
        <v>0</v>
      </c>
      <c r="D24" s="37">
        <f>Datos!D27</f>
        <v>0</v>
      </c>
      <c r="E24" s="37">
        <f>Datos!E27</f>
        <v>0</v>
      </c>
      <c r="F24" s="42"/>
      <c r="G24" s="60">
        <f t="shared" si="0"/>
        <v>86</v>
      </c>
      <c r="H24" s="60">
        <v>86</v>
      </c>
      <c r="I24" s="221" t="str">
        <f t="shared" si="2"/>
        <v/>
      </c>
    </row>
    <row r="25" spans="1:9" ht="34.5" customHeight="1" thickBot="1" x14ac:dyDescent="0.3">
      <c r="A25" s="39">
        <v>22</v>
      </c>
      <c r="B25" s="37">
        <f>Datos!B28</f>
        <v>0</v>
      </c>
      <c r="C25" s="37">
        <f>Datos!C28</f>
        <v>0</v>
      </c>
      <c r="D25" s="37">
        <f>Datos!D28</f>
        <v>0</v>
      </c>
      <c r="E25" s="37">
        <f>Datos!E28</f>
        <v>0</v>
      </c>
      <c r="F25" s="42"/>
      <c r="G25" s="60">
        <f t="shared" si="0"/>
        <v>86</v>
      </c>
      <c r="H25" s="60">
        <v>86</v>
      </c>
      <c r="I25" s="221" t="str">
        <f t="shared" si="2"/>
        <v/>
      </c>
    </row>
    <row r="26" spans="1:9" ht="34.5" customHeight="1" thickBot="1" x14ac:dyDescent="0.3">
      <c r="A26" s="39">
        <v>23</v>
      </c>
      <c r="B26" s="37">
        <f>Datos!B29</f>
        <v>0</v>
      </c>
      <c r="C26" s="37">
        <f>Datos!C29</f>
        <v>0</v>
      </c>
      <c r="D26" s="37">
        <f>Datos!D29</f>
        <v>0</v>
      </c>
      <c r="E26" s="37">
        <f>Datos!E29</f>
        <v>0</v>
      </c>
      <c r="F26" s="42"/>
      <c r="G26" s="60">
        <f t="shared" si="0"/>
        <v>86</v>
      </c>
      <c r="H26" s="60">
        <v>86</v>
      </c>
      <c r="I26" s="221" t="str">
        <f t="shared" si="2"/>
        <v/>
      </c>
    </row>
    <row r="27" spans="1:9" ht="34.5" customHeight="1" thickBot="1" x14ac:dyDescent="0.3">
      <c r="A27" s="39">
        <v>24</v>
      </c>
      <c r="B27" s="37">
        <f>Datos!B30</f>
        <v>0</v>
      </c>
      <c r="C27" s="37">
        <f>Datos!C30</f>
        <v>0</v>
      </c>
      <c r="D27" s="37">
        <f>Datos!D30</f>
        <v>0</v>
      </c>
      <c r="E27" s="37">
        <f>Datos!E30</f>
        <v>0</v>
      </c>
      <c r="F27" s="42"/>
      <c r="G27" s="60">
        <f t="shared" si="0"/>
        <v>86</v>
      </c>
      <c r="H27" s="60">
        <v>86</v>
      </c>
      <c r="I27" s="221" t="str">
        <f t="shared" si="2"/>
        <v/>
      </c>
    </row>
    <row r="28" spans="1:9" ht="34.5" customHeight="1" thickBot="1" x14ac:dyDescent="0.3">
      <c r="A28" s="39">
        <v>25</v>
      </c>
      <c r="B28" s="37" t="e">
        <f>Datos!#REF!</f>
        <v>#REF!</v>
      </c>
      <c r="C28" s="37" t="e">
        <f>Datos!#REF!</f>
        <v>#REF!</v>
      </c>
      <c r="D28" s="37" t="e">
        <f>Datos!#REF!</f>
        <v>#REF!</v>
      </c>
      <c r="E28" s="37" t="e">
        <f>Datos!#REF!</f>
        <v>#REF!</v>
      </c>
      <c r="F28" s="42"/>
      <c r="G28" s="60">
        <f t="shared" si="0"/>
        <v>86</v>
      </c>
      <c r="H28" s="60">
        <v>86</v>
      </c>
      <c r="I28" s="221" t="str">
        <f t="shared" si="2"/>
        <v/>
      </c>
    </row>
    <row r="29" spans="1:9" ht="34.5" customHeight="1" thickBot="1" x14ac:dyDescent="0.3">
      <c r="A29" s="39">
        <v>26</v>
      </c>
      <c r="B29" s="37">
        <f>Datos!B31</f>
        <v>0</v>
      </c>
      <c r="C29" s="37">
        <f>Datos!C31</f>
        <v>0</v>
      </c>
      <c r="D29" s="37">
        <f>Datos!D31</f>
        <v>0</v>
      </c>
      <c r="E29" s="37">
        <f>Datos!E31</f>
        <v>0</v>
      </c>
      <c r="F29" s="42"/>
      <c r="G29" s="60">
        <f t="shared" si="0"/>
        <v>86</v>
      </c>
      <c r="H29" s="60">
        <v>86</v>
      </c>
      <c r="I29" s="221" t="str">
        <f t="shared" si="2"/>
        <v/>
      </c>
    </row>
    <row r="30" spans="1:9" ht="34.5" customHeight="1" thickBot="1" x14ac:dyDescent="0.3">
      <c r="A30" s="39">
        <v>27</v>
      </c>
      <c r="B30" s="37">
        <f>Datos!B32</f>
        <v>0</v>
      </c>
      <c r="C30" s="37">
        <f>Datos!C32</f>
        <v>0</v>
      </c>
      <c r="D30" s="37">
        <f>Datos!D32</f>
        <v>0</v>
      </c>
      <c r="E30" s="37">
        <f>Datos!E32</f>
        <v>0</v>
      </c>
      <c r="F30" s="42"/>
      <c r="G30" s="60">
        <f t="shared" si="0"/>
        <v>86</v>
      </c>
      <c r="H30" s="60">
        <v>86</v>
      </c>
      <c r="I30" s="221" t="str">
        <f t="shared" si="2"/>
        <v/>
      </c>
    </row>
    <row r="31" spans="1:9" ht="16.5" thickBot="1" x14ac:dyDescent="0.3">
      <c r="A31" s="39">
        <v>28</v>
      </c>
      <c r="B31" s="37">
        <f>Datos!B33</f>
        <v>0</v>
      </c>
      <c r="C31" s="36"/>
      <c r="D31" s="36"/>
      <c r="E31" s="36"/>
      <c r="F31" s="42"/>
      <c r="G31" s="60"/>
      <c r="H31" s="60"/>
      <c r="I31" s="62"/>
    </row>
    <row r="32" spans="1:9" ht="16.5" thickBot="1" x14ac:dyDescent="0.3">
      <c r="A32" s="39">
        <v>29</v>
      </c>
      <c r="B32" s="37">
        <f>Datos!B35</f>
        <v>0</v>
      </c>
      <c r="C32" s="36"/>
      <c r="D32" s="36"/>
      <c r="E32" s="36"/>
      <c r="F32" s="42"/>
      <c r="G32" s="60"/>
      <c r="H32" s="60"/>
      <c r="I32" s="62"/>
    </row>
    <row r="33" spans="1:9" ht="16.5" thickBot="1" x14ac:dyDescent="0.3">
      <c r="A33" s="39">
        <v>30</v>
      </c>
      <c r="B33" s="37">
        <f>Datos!B36</f>
        <v>0</v>
      </c>
      <c r="C33" s="36"/>
      <c r="D33" s="36"/>
      <c r="E33" s="36"/>
      <c r="F33" s="42"/>
      <c r="G33" s="60"/>
      <c r="H33" s="60"/>
      <c r="I33" s="62"/>
    </row>
    <row r="34" spans="1:9" ht="16.5" thickBot="1" x14ac:dyDescent="0.3">
      <c r="A34" s="39">
        <v>31</v>
      </c>
      <c r="B34" s="36"/>
      <c r="C34" s="36"/>
      <c r="D34" s="36"/>
      <c r="E34" s="36"/>
      <c r="F34" s="42"/>
      <c r="G34" s="60"/>
      <c r="H34" s="60"/>
      <c r="I34" s="62"/>
    </row>
    <row r="35" spans="1:9" ht="16.5" thickBot="1" x14ac:dyDescent="0.3">
      <c r="A35" s="39">
        <v>32</v>
      </c>
      <c r="B35" s="36"/>
      <c r="C35" s="36"/>
      <c r="D35" s="36"/>
      <c r="E35" s="36"/>
      <c r="F35" s="42"/>
      <c r="G35" s="57"/>
      <c r="H35" s="58"/>
      <c r="I35" s="62"/>
    </row>
    <row r="36" spans="1:9" ht="16.5" thickBot="1" x14ac:dyDescent="0.3">
      <c r="A36" s="39">
        <v>33</v>
      </c>
      <c r="B36" s="36"/>
      <c r="C36" s="36"/>
      <c r="D36" s="36"/>
      <c r="E36" s="36"/>
      <c r="F36" s="42"/>
      <c r="G36" s="57"/>
      <c r="H36" s="58"/>
      <c r="I36" s="62"/>
    </row>
    <row r="37" spans="1:9" ht="16.5" thickBot="1" x14ac:dyDescent="0.3">
      <c r="A37" s="39">
        <v>34</v>
      </c>
      <c r="B37" s="36"/>
      <c r="C37" s="36"/>
      <c r="D37" s="36"/>
      <c r="E37" s="36"/>
      <c r="F37" s="42"/>
      <c r="G37" s="57"/>
      <c r="H37" s="58"/>
      <c r="I37" s="62"/>
    </row>
    <row r="38" spans="1:9" ht="16.5" thickBot="1" x14ac:dyDescent="0.3">
      <c r="A38" s="39">
        <v>35</v>
      </c>
      <c r="B38" s="36"/>
      <c r="C38" s="36"/>
      <c r="D38" s="36"/>
      <c r="E38" s="36"/>
      <c r="F38" s="42"/>
      <c r="G38" s="57"/>
      <c r="H38" s="58"/>
      <c r="I38" s="62"/>
    </row>
    <row r="39" spans="1:9" ht="16.5" thickBot="1" x14ac:dyDescent="0.3">
      <c r="A39" s="39">
        <v>36</v>
      </c>
      <c r="B39" s="36"/>
      <c r="C39" s="36"/>
      <c r="D39" s="36"/>
      <c r="E39" s="36"/>
      <c r="F39" s="42"/>
      <c r="G39" s="57"/>
      <c r="H39" s="58"/>
      <c r="I39" s="62"/>
    </row>
    <row r="40" spans="1:9" ht="16.5" thickBot="1" x14ac:dyDescent="0.3">
      <c r="A40" s="39">
        <v>37</v>
      </c>
      <c r="B40" s="36"/>
      <c r="C40" s="36"/>
      <c r="D40" s="36"/>
      <c r="E40" s="36"/>
      <c r="F40" s="42"/>
      <c r="G40" s="57"/>
      <c r="H40" s="58"/>
      <c r="I40" s="62"/>
    </row>
    <row r="41" spans="1:9" ht="16.5" thickBot="1" x14ac:dyDescent="0.3">
      <c r="A41" s="39">
        <v>38</v>
      </c>
      <c r="B41" s="36"/>
      <c r="C41" s="36"/>
      <c r="D41" s="36"/>
      <c r="E41" s="36"/>
      <c r="F41" s="42"/>
      <c r="G41" s="57"/>
      <c r="H41" s="58"/>
      <c r="I41" s="62"/>
    </row>
    <row r="42" spans="1:9" ht="16.5" thickBot="1" x14ac:dyDescent="0.3">
      <c r="A42" s="39">
        <v>39</v>
      </c>
      <c r="B42" s="36"/>
      <c r="C42" s="36"/>
      <c r="D42" s="36"/>
      <c r="E42" s="36"/>
      <c r="F42" s="42"/>
      <c r="G42" s="57"/>
      <c r="H42" s="58"/>
      <c r="I42" s="62"/>
    </row>
    <row r="43" spans="1:9" ht="16.5" thickBot="1" x14ac:dyDescent="0.3">
      <c r="A43" s="39">
        <v>40</v>
      </c>
      <c r="B43" s="36"/>
      <c r="C43" s="36"/>
      <c r="D43" s="36"/>
      <c r="E43" s="36"/>
      <c r="F43" s="42"/>
      <c r="G43" s="57"/>
      <c r="H43" s="58"/>
      <c r="I43" s="62"/>
    </row>
    <row r="44" spans="1:9" ht="16.5" thickBot="1" x14ac:dyDescent="0.3">
      <c r="A44" s="39">
        <v>41</v>
      </c>
      <c r="B44" s="36"/>
      <c r="C44" s="36"/>
      <c r="D44" s="36"/>
      <c r="E44" s="36"/>
      <c r="F44" s="42"/>
      <c r="G44" s="58"/>
      <c r="H44" s="58"/>
      <c r="I44" s="62"/>
    </row>
  </sheetData>
  <customSheetViews>
    <customSheetView guid="{646B75CF-91FA-47AA-8B7B-55D07BE927C1}">
      <selection activeCell="F11" sqref="F11"/>
      <pageMargins left="0.7" right="0.7" top="0.75" bottom="0.75" header="0.3" footer="0.3"/>
      <pageSetup paperSize="9" orientation="portrait" horizontalDpi="300" verticalDpi="300" r:id="rId1"/>
    </customSheetView>
  </customSheetViews>
  <pageMargins left="0.7" right="0.7" top="0.75" bottom="0.75" header="0.3" footer="0.3"/>
  <pageSetup paperSize="9" orientation="portrait" horizontalDpi="300" verticalDpi="3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Q121"/>
  <sheetViews>
    <sheetView showGridLines="0" tabSelected="1" view="pageBreakPreview" topLeftCell="A16" zoomScale="110" zoomScaleNormal="100" zoomScaleSheetLayoutView="110" workbookViewId="0">
      <selection activeCell="D21" sqref="D21"/>
    </sheetView>
  </sheetViews>
  <sheetFormatPr baseColWidth="10" defaultRowHeight="15" x14ac:dyDescent="0.25"/>
  <cols>
    <col min="1" max="1" width="3" customWidth="1"/>
    <col min="2" max="2" width="12.42578125" customWidth="1"/>
    <col min="3" max="3" width="11.85546875" customWidth="1"/>
    <col min="4" max="4" width="11.5703125" customWidth="1"/>
    <col min="5" max="5" width="11.7109375" customWidth="1"/>
    <col min="6" max="6" width="8.85546875" customWidth="1"/>
    <col min="7" max="7" width="7.5703125" customWidth="1"/>
    <col min="8" max="8" width="10" customWidth="1"/>
    <col min="9" max="9" width="8.42578125" customWidth="1"/>
    <col min="10" max="10" width="9.28515625" customWidth="1"/>
    <col min="11" max="11" width="9.5703125" customWidth="1"/>
    <col min="12" max="12" width="9.140625" customWidth="1"/>
    <col min="13" max="13" width="9.42578125" customWidth="1"/>
    <col min="14" max="14" width="8.42578125" customWidth="1"/>
    <col min="15" max="15" width="10.85546875" customWidth="1"/>
    <col min="16" max="16" width="13.7109375" customWidth="1"/>
    <col min="17" max="17" width="11.42578125" customWidth="1"/>
  </cols>
  <sheetData>
    <row r="1" spans="1:17" ht="49.5" customHeight="1" x14ac:dyDescent="0.25">
      <c r="A1" s="261" t="s">
        <v>97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</row>
    <row r="2" spans="1:17" ht="31.5" x14ac:dyDescent="0.25">
      <c r="A2" s="105" t="s">
        <v>25</v>
      </c>
      <c r="B2" s="106" t="s">
        <v>20</v>
      </c>
      <c r="C2" s="106" t="s">
        <v>21</v>
      </c>
      <c r="D2" s="107" t="s">
        <v>22</v>
      </c>
      <c r="E2" s="107" t="s">
        <v>22</v>
      </c>
      <c r="F2" s="108" t="s">
        <v>49</v>
      </c>
      <c r="G2" s="108" t="s">
        <v>50</v>
      </c>
      <c r="H2" s="109" t="s">
        <v>51</v>
      </c>
      <c r="I2" s="108" t="s">
        <v>52</v>
      </c>
      <c r="J2" s="108" t="s">
        <v>53</v>
      </c>
      <c r="K2" s="110" t="s">
        <v>54</v>
      </c>
      <c r="L2" s="108" t="s">
        <v>55</v>
      </c>
      <c r="M2" s="109" t="s">
        <v>56</v>
      </c>
      <c r="N2" s="108" t="s">
        <v>36</v>
      </c>
      <c r="O2" s="109" t="s">
        <v>62</v>
      </c>
      <c r="P2" s="111"/>
      <c r="Q2" s="111"/>
    </row>
    <row r="3" spans="1:17" ht="21" customHeight="1" thickBot="1" x14ac:dyDescent="0.3">
      <c r="A3" s="105">
        <v>1</v>
      </c>
      <c r="B3" s="54">
        <f>Datos!B5</f>
        <v>0</v>
      </c>
      <c r="C3" s="54">
        <f>Datos!C5</f>
        <v>0</v>
      </c>
      <c r="D3" s="54">
        <f>Datos!D5</f>
        <v>0</v>
      </c>
      <c r="E3" s="54">
        <f>Datos!E5</f>
        <v>0</v>
      </c>
      <c r="F3" s="88" t="e">
        <f>Lenguaje!P3</f>
        <v>#DIV/0!</v>
      </c>
      <c r="G3" s="89" t="e">
        <f>Inglés!P3</f>
        <v>#DIV/0!</v>
      </c>
      <c r="H3" s="89" t="e">
        <f>Matemática!P3</f>
        <v>#DIV/0!</v>
      </c>
      <c r="I3" s="90" t="e">
        <f>Ciencias!P3</f>
        <v>#DIV/0!</v>
      </c>
      <c r="J3" s="89" t="e">
        <f>Sociales!P3</f>
        <v>#DIV/0!</v>
      </c>
      <c r="K3" s="89" t="e">
        <f>Tecnológica!P3</f>
        <v>#DIV/0!</v>
      </c>
      <c r="L3" s="89" t="e">
        <f>Artística!P3</f>
        <v>#DIV/0!</v>
      </c>
      <c r="M3" s="89" t="e">
        <f>EDfísica!P3</f>
        <v>#DIV/0!</v>
      </c>
      <c r="N3" s="101" t="e">
        <f t="shared" ref="N3:N18" si="0">AVERAGE(F3:M3)</f>
        <v>#DIV/0!</v>
      </c>
      <c r="O3" s="112">
        <f>Asistencia!I4</f>
        <v>0.97674418604651159</v>
      </c>
      <c r="P3" s="111"/>
      <c r="Q3" s="111"/>
    </row>
    <row r="4" spans="1:17" ht="21" customHeight="1" thickBot="1" x14ac:dyDescent="0.3">
      <c r="A4" s="105">
        <v>2</v>
      </c>
      <c r="B4" s="37">
        <f>Datos!B6</f>
        <v>0</v>
      </c>
      <c r="C4" s="37">
        <f>Datos!C6</f>
        <v>0</v>
      </c>
      <c r="D4" s="37">
        <f>Datos!D6</f>
        <v>0</v>
      </c>
      <c r="E4" s="37">
        <f>Datos!E6</f>
        <v>0</v>
      </c>
      <c r="F4" s="91" t="e">
        <f>Lenguaje!P4</f>
        <v>#DIV/0!</v>
      </c>
      <c r="G4" s="92" t="e">
        <f>Inglés!P4</f>
        <v>#DIV/0!</v>
      </c>
      <c r="H4" s="92" t="e">
        <f>Matemática!P4</f>
        <v>#DIV/0!</v>
      </c>
      <c r="I4" s="93" t="e">
        <f>Ciencias!P4</f>
        <v>#DIV/0!</v>
      </c>
      <c r="J4" s="92" t="e">
        <f>Sociales!P4</f>
        <v>#DIV/0!</v>
      </c>
      <c r="K4" s="92" t="e">
        <f>Tecnológica!P4</f>
        <v>#DIV/0!</v>
      </c>
      <c r="L4" s="92" t="e">
        <f>Artística!P4</f>
        <v>#DIV/0!</v>
      </c>
      <c r="M4" s="92" t="e">
        <f>EDfísica!P4</f>
        <v>#DIV/0!</v>
      </c>
      <c r="N4" s="102" t="e">
        <f t="shared" si="0"/>
        <v>#DIV/0!</v>
      </c>
      <c r="O4" s="112">
        <f>Asistencia!I5</f>
        <v>0.96511627906976749</v>
      </c>
      <c r="P4" s="111"/>
      <c r="Q4" s="111"/>
    </row>
    <row r="5" spans="1:17" ht="21" customHeight="1" thickBot="1" x14ac:dyDescent="0.3">
      <c r="A5" s="105">
        <v>3</v>
      </c>
      <c r="B5" s="37">
        <f>Datos!B7</f>
        <v>0</v>
      </c>
      <c r="C5" s="37">
        <f>Datos!C7</f>
        <v>0</v>
      </c>
      <c r="D5" s="37">
        <f>Datos!D7</f>
        <v>0</v>
      </c>
      <c r="E5" s="37">
        <f>Datos!E7</f>
        <v>0</v>
      </c>
      <c r="F5" s="91" t="e">
        <f>Lenguaje!P5</f>
        <v>#DIV/0!</v>
      </c>
      <c r="G5" s="92" t="e">
        <f>Inglés!P5</f>
        <v>#DIV/0!</v>
      </c>
      <c r="H5" s="92" t="e">
        <f>Matemática!P5</f>
        <v>#DIV/0!</v>
      </c>
      <c r="I5" s="93" t="e">
        <f>Ciencias!P5</f>
        <v>#DIV/0!</v>
      </c>
      <c r="J5" s="92" t="e">
        <f>Sociales!P5</f>
        <v>#DIV/0!</v>
      </c>
      <c r="K5" s="92" t="e">
        <f>Tecnológica!P5</f>
        <v>#DIV/0!</v>
      </c>
      <c r="L5" s="92" t="e">
        <f>Artística!P5</f>
        <v>#DIV/0!</v>
      </c>
      <c r="M5" s="92" t="e">
        <f>EDfísica!P5</f>
        <v>#DIV/0!</v>
      </c>
      <c r="N5" s="102" t="e">
        <f t="shared" si="0"/>
        <v>#DIV/0!</v>
      </c>
      <c r="O5" s="112">
        <f>Asistencia!I6</f>
        <v>0.88372093023255816</v>
      </c>
      <c r="P5" s="111"/>
      <c r="Q5" s="111"/>
    </row>
    <row r="6" spans="1:17" ht="21" customHeight="1" thickBot="1" x14ac:dyDescent="0.3">
      <c r="A6" s="105">
        <v>4</v>
      </c>
      <c r="B6" s="37">
        <f>Datos!B9</f>
        <v>0</v>
      </c>
      <c r="C6" s="37">
        <f>Datos!C9</f>
        <v>0</v>
      </c>
      <c r="D6" s="37">
        <f>Datos!D9</f>
        <v>0</v>
      </c>
      <c r="E6" s="37">
        <f>Datos!E9</f>
        <v>0</v>
      </c>
      <c r="F6" s="91" t="e">
        <f>Lenguaje!P6</f>
        <v>#DIV/0!</v>
      </c>
      <c r="G6" s="92" t="e">
        <f>Inglés!P6</f>
        <v>#DIV/0!</v>
      </c>
      <c r="H6" s="92" t="e">
        <f>Matemática!P6</f>
        <v>#DIV/0!</v>
      </c>
      <c r="I6" s="93" t="e">
        <f>Ciencias!P6</f>
        <v>#DIV/0!</v>
      </c>
      <c r="J6" s="92" t="e">
        <f>Sociales!P6</f>
        <v>#DIV/0!</v>
      </c>
      <c r="K6" s="92" t="e">
        <f>Tecnológica!P6</f>
        <v>#DIV/0!</v>
      </c>
      <c r="L6" s="92" t="e">
        <f>Artística!P6</f>
        <v>#DIV/0!</v>
      </c>
      <c r="M6" s="92" t="e">
        <f>EDfísica!P6</f>
        <v>#DIV/0!</v>
      </c>
      <c r="N6" s="102" t="e">
        <f t="shared" si="0"/>
        <v>#DIV/0!</v>
      </c>
      <c r="O6" s="112" t="str">
        <f>Asistencia!I7</f>
        <v/>
      </c>
      <c r="P6" s="111"/>
      <c r="Q6" s="111"/>
    </row>
    <row r="7" spans="1:17" ht="21" customHeight="1" thickBot="1" x14ac:dyDescent="0.3">
      <c r="A7" s="39">
        <v>5</v>
      </c>
      <c r="B7" s="37">
        <f>Datos!B10</f>
        <v>0</v>
      </c>
      <c r="C7" s="37">
        <f>Datos!C10</f>
        <v>0</v>
      </c>
      <c r="D7" s="37">
        <f>Datos!D10</f>
        <v>0</v>
      </c>
      <c r="E7" s="37">
        <f>Datos!E10</f>
        <v>0</v>
      </c>
      <c r="F7" s="91" t="e">
        <f>Lenguaje!P7</f>
        <v>#DIV/0!</v>
      </c>
      <c r="G7" s="92" t="e">
        <f>Inglés!P7</f>
        <v>#DIV/0!</v>
      </c>
      <c r="H7" s="92" t="e">
        <f>Matemática!P7</f>
        <v>#DIV/0!</v>
      </c>
      <c r="I7" s="93" t="e">
        <f>Ciencias!P7</f>
        <v>#DIV/0!</v>
      </c>
      <c r="J7" s="92" t="e">
        <f>Sociales!P7</f>
        <v>#DIV/0!</v>
      </c>
      <c r="K7" s="92" t="e">
        <f>Tecnológica!P7</f>
        <v>#DIV/0!</v>
      </c>
      <c r="L7" s="92" t="e">
        <f>Artística!P7</f>
        <v>#DIV/0!</v>
      </c>
      <c r="M7" s="92" t="e">
        <f>EDfísica!P7</f>
        <v>#DIV/0!</v>
      </c>
      <c r="N7" s="102" t="e">
        <f t="shared" si="0"/>
        <v>#DIV/0!</v>
      </c>
      <c r="O7" s="112" t="str">
        <f>Asistencia!I8</f>
        <v/>
      </c>
    </row>
    <row r="8" spans="1:17" ht="21" customHeight="1" thickBot="1" x14ac:dyDescent="0.3">
      <c r="A8" s="39">
        <v>6</v>
      </c>
      <c r="B8" s="37">
        <f>Datos!B11</f>
        <v>0</v>
      </c>
      <c r="C8" s="37">
        <f>Datos!C11</f>
        <v>0</v>
      </c>
      <c r="D8" s="37">
        <f>Datos!D11</f>
        <v>0</v>
      </c>
      <c r="E8" s="37">
        <f>Datos!E11</f>
        <v>0</v>
      </c>
      <c r="F8" s="91" t="e">
        <f>Lenguaje!P8</f>
        <v>#DIV/0!</v>
      </c>
      <c r="G8" s="92" t="e">
        <f>Inglés!P8</f>
        <v>#DIV/0!</v>
      </c>
      <c r="H8" s="92" t="e">
        <f>Matemática!P8</f>
        <v>#DIV/0!</v>
      </c>
      <c r="I8" s="93" t="e">
        <f>Ciencias!P8</f>
        <v>#DIV/0!</v>
      </c>
      <c r="J8" s="92" t="e">
        <f>Sociales!P8</f>
        <v>#DIV/0!</v>
      </c>
      <c r="K8" s="92" t="e">
        <f>Tecnológica!P8</f>
        <v>#DIV/0!</v>
      </c>
      <c r="L8" s="92" t="e">
        <f>Artística!P8</f>
        <v>#DIV/0!</v>
      </c>
      <c r="M8" s="92" t="e">
        <f>EDfísica!P8</f>
        <v>#DIV/0!</v>
      </c>
      <c r="N8" s="102" t="e">
        <f t="shared" si="0"/>
        <v>#DIV/0!</v>
      </c>
      <c r="O8" s="112" t="str">
        <f>Asistencia!I9</f>
        <v/>
      </c>
    </row>
    <row r="9" spans="1:17" ht="21" customHeight="1" thickBot="1" x14ac:dyDescent="0.3">
      <c r="A9" s="39">
        <v>7</v>
      </c>
      <c r="B9" s="37">
        <f>Datos!B12</f>
        <v>0</v>
      </c>
      <c r="C9" s="37">
        <f>Datos!C12</f>
        <v>0</v>
      </c>
      <c r="D9" s="37">
        <f>Datos!D12</f>
        <v>0</v>
      </c>
      <c r="E9" s="37">
        <f>Datos!E12</f>
        <v>0</v>
      </c>
      <c r="F9" s="91" t="e">
        <f>Lenguaje!P9</f>
        <v>#DIV/0!</v>
      </c>
      <c r="G9" s="92" t="e">
        <f>Inglés!P9</f>
        <v>#DIV/0!</v>
      </c>
      <c r="H9" s="92" t="e">
        <f>Matemática!P9</f>
        <v>#DIV/0!</v>
      </c>
      <c r="I9" s="93" t="e">
        <f>Ciencias!P9</f>
        <v>#DIV/0!</v>
      </c>
      <c r="J9" s="92" t="e">
        <f>Sociales!P9</f>
        <v>#DIV/0!</v>
      </c>
      <c r="K9" s="92" t="e">
        <f>Tecnológica!P9</f>
        <v>#DIV/0!</v>
      </c>
      <c r="L9" s="92" t="e">
        <f>Artística!P9</f>
        <v>#DIV/0!</v>
      </c>
      <c r="M9" s="92" t="e">
        <f>EDfísica!P9</f>
        <v>#DIV/0!</v>
      </c>
      <c r="N9" s="102" t="e">
        <f t="shared" si="0"/>
        <v>#DIV/0!</v>
      </c>
      <c r="O9" s="112" t="str">
        <f>Asistencia!I10</f>
        <v/>
      </c>
    </row>
    <row r="10" spans="1:17" ht="21" customHeight="1" thickBot="1" x14ac:dyDescent="0.3">
      <c r="A10" s="39">
        <v>8</v>
      </c>
      <c r="B10" s="37">
        <f>Datos!B13</f>
        <v>0</v>
      </c>
      <c r="C10" s="37">
        <f>Datos!C13</f>
        <v>0</v>
      </c>
      <c r="D10" s="37">
        <f>Datos!D13</f>
        <v>0</v>
      </c>
      <c r="E10" s="37">
        <f>Datos!E13</f>
        <v>0</v>
      </c>
      <c r="F10" s="91" t="e">
        <f>Lenguaje!P10</f>
        <v>#DIV/0!</v>
      </c>
      <c r="G10" s="92" t="e">
        <f>Inglés!P10</f>
        <v>#DIV/0!</v>
      </c>
      <c r="H10" s="92" t="e">
        <f>Matemática!P10</f>
        <v>#DIV/0!</v>
      </c>
      <c r="I10" s="93" t="e">
        <f>Ciencias!P10</f>
        <v>#DIV/0!</v>
      </c>
      <c r="J10" s="92" t="e">
        <f>Sociales!P10</f>
        <v>#DIV/0!</v>
      </c>
      <c r="K10" s="92" t="e">
        <f>Tecnológica!P10</f>
        <v>#DIV/0!</v>
      </c>
      <c r="L10" s="92" t="e">
        <f>Artística!P10</f>
        <v>#DIV/0!</v>
      </c>
      <c r="M10" s="92" t="e">
        <f>EDfísica!P10</f>
        <v>#DIV/0!</v>
      </c>
      <c r="N10" s="102" t="e">
        <f t="shared" si="0"/>
        <v>#DIV/0!</v>
      </c>
      <c r="O10" s="112" t="str">
        <f>Asistencia!I11</f>
        <v/>
      </c>
    </row>
    <row r="11" spans="1:17" ht="21" customHeight="1" thickBot="1" x14ac:dyDescent="0.3">
      <c r="A11" s="39">
        <v>9</v>
      </c>
      <c r="B11" s="96">
        <f>Datos!B14</f>
        <v>0</v>
      </c>
      <c r="C11" s="96">
        <f>Datos!C14</f>
        <v>0</v>
      </c>
      <c r="D11" s="96">
        <f>Datos!D14</f>
        <v>0</v>
      </c>
      <c r="E11" s="96">
        <f>Datos!E14</f>
        <v>0</v>
      </c>
      <c r="F11" s="91" t="e">
        <f>Lenguaje!P11</f>
        <v>#DIV/0!</v>
      </c>
      <c r="G11" s="92" t="e">
        <f>Inglés!P11</f>
        <v>#DIV/0!</v>
      </c>
      <c r="H11" s="92" t="e">
        <f>Matemática!P11</f>
        <v>#DIV/0!</v>
      </c>
      <c r="I11" s="93" t="e">
        <f>Ciencias!P11</f>
        <v>#DIV/0!</v>
      </c>
      <c r="J11" s="92" t="e">
        <f>Sociales!P11</f>
        <v>#DIV/0!</v>
      </c>
      <c r="K11" s="92" t="e">
        <f>Tecnológica!P11</f>
        <v>#DIV/0!</v>
      </c>
      <c r="L11" s="92" t="e">
        <f>Artística!P11</f>
        <v>#DIV/0!</v>
      </c>
      <c r="M11" s="92" t="e">
        <f>EDfísica!P11</f>
        <v>#DIV/0!</v>
      </c>
      <c r="N11" s="102" t="e">
        <f t="shared" si="0"/>
        <v>#DIV/0!</v>
      </c>
      <c r="O11" s="112" t="str">
        <f>Asistencia!I12</f>
        <v/>
      </c>
    </row>
    <row r="12" spans="1:17" ht="21" customHeight="1" thickBot="1" x14ac:dyDescent="0.3">
      <c r="A12" s="39">
        <v>10</v>
      </c>
      <c r="B12" s="96">
        <f>Datos!B15</f>
        <v>0</v>
      </c>
      <c r="C12" s="96">
        <f>Datos!C15</f>
        <v>0</v>
      </c>
      <c r="D12" s="96">
        <f>Datos!D15</f>
        <v>0</v>
      </c>
      <c r="E12" s="96">
        <f>Datos!E15</f>
        <v>0</v>
      </c>
      <c r="F12" s="91" t="e">
        <f>Lenguaje!P12</f>
        <v>#DIV/0!</v>
      </c>
      <c r="G12" s="92" t="e">
        <f>Inglés!P12</f>
        <v>#DIV/0!</v>
      </c>
      <c r="H12" s="92" t="e">
        <f>Matemática!P12</f>
        <v>#DIV/0!</v>
      </c>
      <c r="I12" s="93" t="e">
        <f>Ciencias!P12</f>
        <v>#DIV/0!</v>
      </c>
      <c r="J12" s="92">
        <f>Sociales!P12</f>
        <v>7</v>
      </c>
      <c r="K12" s="92" t="e">
        <f>Tecnológica!P12</f>
        <v>#DIV/0!</v>
      </c>
      <c r="L12" s="92" t="e">
        <f>Artística!P12</f>
        <v>#DIV/0!</v>
      </c>
      <c r="M12" s="92" t="e">
        <f>EDfísica!P12</f>
        <v>#DIV/0!</v>
      </c>
      <c r="N12" s="102" t="e">
        <f t="shared" si="0"/>
        <v>#DIV/0!</v>
      </c>
      <c r="O12" s="112" t="str">
        <f>Asistencia!I13</f>
        <v/>
      </c>
    </row>
    <row r="13" spans="1:17" ht="21" customHeight="1" thickBot="1" x14ac:dyDescent="0.3">
      <c r="A13" s="39">
        <v>11</v>
      </c>
      <c r="B13" s="96">
        <f>Datos!B16</f>
        <v>0</v>
      </c>
      <c r="C13" s="96">
        <f>Datos!C16</f>
        <v>0</v>
      </c>
      <c r="D13" s="96">
        <f>Datos!D16</f>
        <v>0</v>
      </c>
      <c r="E13" s="96">
        <f>Datos!E16</f>
        <v>0</v>
      </c>
      <c r="F13" s="91" t="e">
        <f>Lenguaje!P13</f>
        <v>#DIV/0!</v>
      </c>
      <c r="G13" s="92" t="e">
        <f>Inglés!P13</f>
        <v>#DIV/0!</v>
      </c>
      <c r="H13" s="92" t="e">
        <f>Matemática!P13</f>
        <v>#DIV/0!</v>
      </c>
      <c r="I13" s="93" t="e">
        <f>Ciencias!P13</f>
        <v>#DIV/0!</v>
      </c>
      <c r="J13" s="92" t="e">
        <f>Sociales!P13</f>
        <v>#DIV/0!</v>
      </c>
      <c r="K13" s="92" t="e">
        <f>Tecnológica!P13</f>
        <v>#DIV/0!</v>
      </c>
      <c r="L13" s="92" t="e">
        <f>Artística!P13</f>
        <v>#DIV/0!</v>
      </c>
      <c r="M13" s="92" t="e">
        <f>EDfísica!P13</f>
        <v>#DIV/0!</v>
      </c>
      <c r="N13" s="102" t="e">
        <f t="shared" si="0"/>
        <v>#DIV/0!</v>
      </c>
      <c r="O13" s="112" t="str">
        <f>Asistencia!I14</f>
        <v/>
      </c>
    </row>
    <row r="14" spans="1:17" ht="21" customHeight="1" thickBot="1" x14ac:dyDescent="0.3">
      <c r="A14" s="39">
        <v>12</v>
      </c>
      <c r="B14" s="96" t="e">
        <f>Datos!#REF!</f>
        <v>#REF!</v>
      </c>
      <c r="C14" s="96" t="e">
        <f>Datos!#REF!</f>
        <v>#REF!</v>
      </c>
      <c r="D14" s="96" t="e">
        <f>Datos!#REF!</f>
        <v>#REF!</v>
      </c>
      <c r="E14" s="96" t="e">
        <f>Datos!#REF!</f>
        <v>#REF!</v>
      </c>
      <c r="F14" s="91" t="e">
        <f>Lenguaje!P14</f>
        <v>#DIV/0!</v>
      </c>
      <c r="G14" s="92" t="e">
        <f>Inglés!P14</f>
        <v>#DIV/0!</v>
      </c>
      <c r="H14" s="92" t="e">
        <f>Matemática!P14</f>
        <v>#DIV/0!</v>
      </c>
      <c r="I14" s="93" t="e">
        <f>Ciencias!P14</f>
        <v>#DIV/0!</v>
      </c>
      <c r="J14" s="92" t="e">
        <f>Sociales!P14</f>
        <v>#DIV/0!</v>
      </c>
      <c r="K14" s="92" t="e">
        <f>Tecnológica!P14</f>
        <v>#DIV/0!</v>
      </c>
      <c r="L14" s="92" t="e">
        <f>Artística!P14</f>
        <v>#DIV/0!</v>
      </c>
      <c r="M14" s="92" t="e">
        <f>EDfísica!P14</f>
        <v>#DIV/0!</v>
      </c>
      <c r="N14" s="102" t="e">
        <f t="shared" si="0"/>
        <v>#DIV/0!</v>
      </c>
      <c r="O14" s="112" t="str">
        <f>Asistencia!I15</f>
        <v/>
      </c>
    </row>
    <row r="15" spans="1:17" ht="21" customHeight="1" thickBot="1" x14ac:dyDescent="0.3">
      <c r="A15" s="39">
        <v>13</v>
      </c>
      <c r="B15" s="96">
        <f>Datos!B17</f>
        <v>0</v>
      </c>
      <c r="C15" s="96">
        <f>Datos!C17</f>
        <v>0</v>
      </c>
      <c r="D15" s="96">
        <f>Datos!D17</f>
        <v>0</v>
      </c>
      <c r="E15" s="96">
        <f>Datos!E17</f>
        <v>0</v>
      </c>
      <c r="F15" s="91" t="e">
        <f>Lenguaje!P15</f>
        <v>#DIV/0!</v>
      </c>
      <c r="G15" s="92" t="e">
        <f>Inglés!P15</f>
        <v>#DIV/0!</v>
      </c>
      <c r="H15" s="92" t="e">
        <f>Matemática!P15</f>
        <v>#DIV/0!</v>
      </c>
      <c r="I15" s="93" t="e">
        <f>Ciencias!P15</f>
        <v>#DIV/0!</v>
      </c>
      <c r="J15" s="92" t="e">
        <f>Sociales!P15</f>
        <v>#DIV/0!</v>
      </c>
      <c r="K15" s="92" t="e">
        <f>Tecnológica!P15</f>
        <v>#DIV/0!</v>
      </c>
      <c r="L15" s="92" t="e">
        <f>Artística!P15</f>
        <v>#DIV/0!</v>
      </c>
      <c r="M15" s="92" t="e">
        <f>EDfísica!P15</f>
        <v>#DIV/0!</v>
      </c>
      <c r="N15" s="102" t="e">
        <f t="shared" si="0"/>
        <v>#DIV/0!</v>
      </c>
      <c r="O15" s="112" t="str">
        <f>Asistencia!I16</f>
        <v/>
      </c>
    </row>
    <row r="16" spans="1:17" ht="21" customHeight="1" thickBot="1" x14ac:dyDescent="0.3">
      <c r="A16" s="39">
        <v>14</v>
      </c>
      <c r="B16" s="96">
        <f>Datos!B18</f>
        <v>0</v>
      </c>
      <c r="C16" s="96">
        <f>Datos!C18</f>
        <v>0</v>
      </c>
      <c r="D16" s="96">
        <f>Datos!D18</f>
        <v>0</v>
      </c>
      <c r="E16" s="96">
        <f>Datos!E18</f>
        <v>0</v>
      </c>
      <c r="F16" s="91" t="e">
        <f>Lenguaje!P16</f>
        <v>#DIV/0!</v>
      </c>
      <c r="G16" s="92" t="e">
        <f>Inglés!P16</f>
        <v>#DIV/0!</v>
      </c>
      <c r="H16" s="92" t="e">
        <f>Matemática!P16</f>
        <v>#DIV/0!</v>
      </c>
      <c r="I16" s="93" t="e">
        <f>Ciencias!P16</f>
        <v>#DIV/0!</v>
      </c>
      <c r="J16" s="92" t="e">
        <f>Sociales!P16</f>
        <v>#DIV/0!</v>
      </c>
      <c r="K16" s="92" t="e">
        <f>Tecnológica!P16</f>
        <v>#DIV/0!</v>
      </c>
      <c r="L16" s="92" t="e">
        <f>Artística!P16</f>
        <v>#DIV/0!</v>
      </c>
      <c r="M16" s="92" t="e">
        <f>EDfísica!P16</f>
        <v>#DIV/0!</v>
      </c>
      <c r="N16" s="102" t="e">
        <f t="shared" si="0"/>
        <v>#DIV/0!</v>
      </c>
      <c r="O16" s="112" t="str">
        <f>Asistencia!I17</f>
        <v/>
      </c>
    </row>
    <row r="17" spans="1:16" ht="21" customHeight="1" thickBot="1" x14ac:dyDescent="0.3">
      <c r="A17" s="39">
        <v>15</v>
      </c>
      <c r="B17" s="96">
        <f>Datos!B19</f>
        <v>0</v>
      </c>
      <c r="C17" s="96">
        <f>Datos!C19</f>
        <v>0</v>
      </c>
      <c r="D17" s="96">
        <f>Datos!D19</f>
        <v>0</v>
      </c>
      <c r="E17" s="96">
        <f>Datos!E19</f>
        <v>0</v>
      </c>
      <c r="F17" s="91" t="e">
        <f>Lenguaje!P17</f>
        <v>#DIV/0!</v>
      </c>
      <c r="G17" s="92" t="e">
        <f>Inglés!P17</f>
        <v>#DIV/0!</v>
      </c>
      <c r="H17" s="92" t="e">
        <f>Matemática!P17</f>
        <v>#DIV/0!</v>
      </c>
      <c r="I17" s="93" t="e">
        <f>Ciencias!P17</f>
        <v>#DIV/0!</v>
      </c>
      <c r="J17" s="92" t="e">
        <f>Sociales!P17</f>
        <v>#DIV/0!</v>
      </c>
      <c r="K17" s="92" t="e">
        <f>Tecnológica!P17</f>
        <v>#DIV/0!</v>
      </c>
      <c r="L17" s="92" t="e">
        <f>Artística!P17</f>
        <v>#DIV/0!</v>
      </c>
      <c r="M17" s="92" t="e">
        <f>EDfísica!P17</f>
        <v>#DIV/0!</v>
      </c>
      <c r="N17" s="102" t="e">
        <f t="shared" si="0"/>
        <v>#DIV/0!</v>
      </c>
      <c r="O17" s="112" t="str">
        <f>Asistencia!I18</f>
        <v/>
      </c>
    </row>
    <row r="18" spans="1:16" ht="21" customHeight="1" thickBot="1" x14ac:dyDescent="0.3">
      <c r="A18" s="39">
        <v>16</v>
      </c>
      <c r="B18" s="96">
        <f>Datos!B20</f>
        <v>0</v>
      </c>
      <c r="C18" s="96">
        <f>Datos!C20</f>
        <v>0</v>
      </c>
      <c r="D18" s="96">
        <f>Datos!D20</f>
        <v>0</v>
      </c>
      <c r="E18" s="96">
        <f>Datos!E20</f>
        <v>0</v>
      </c>
      <c r="F18" s="91" t="e">
        <f>Lenguaje!P18</f>
        <v>#DIV/0!</v>
      </c>
      <c r="G18" s="92" t="e">
        <f>Inglés!P18</f>
        <v>#DIV/0!</v>
      </c>
      <c r="H18" s="92" t="e">
        <f>Matemática!P18</f>
        <v>#DIV/0!</v>
      </c>
      <c r="I18" s="93" t="e">
        <f>Ciencias!P18</f>
        <v>#DIV/0!</v>
      </c>
      <c r="J18" s="92" t="e">
        <f>Sociales!P18</f>
        <v>#DIV/0!</v>
      </c>
      <c r="K18" s="92" t="e">
        <f>Tecnológica!P18</f>
        <v>#DIV/0!</v>
      </c>
      <c r="L18" s="92" t="e">
        <f>Artística!P18</f>
        <v>#DIV/0!</v>
      </c>
      <c r="M18" s="92" t="e">
        <f>EDfísica!P18</f>
        <v>#DIV/0!</v>
      </c>
      <c r="N18" s="102" t="e">
        <f t="shared" si="0"/>
        <v>#DIV/0!</v>
      </c>
      <c r="O18" s="112" t="str">
        <f>Asistencia!I19</f>
        <v/>
      </c>
    </row>
    <row r="19" spans="1:16" ht="15.75" x14ac:dyDescent="0.25">
      <c r="A19" s="39"/>
      <c r="B19" s="94"/>
      <c r="C19" s="94"/>
      <c r="D19" s="98"/>
      <c r="E19" s="98"/>
      <c r="F19" s="99"/>
      <c r="G19" s="99"/>
      <c r="H19" s="99"/>
      <c r="I19" s="99"/>
      <c r="J19" s="95"/>
      <c r="K19" s="95"/>
      <c r="L19" s="95"/>
      <c r="M19" s="95"/>
      <c r="N19" s="95"/>
      <c r="O19" s="95"/>
    </row>
    <row r="20" spans="1:16" ht="15.75" x14ac:dyDescent="0.25">
      <c r="A20" s="39"/>
      <c r="B20" s="94"/>
      <c r="C20" s="94"/>
      <c r="D20" s="27"/>
      <c r="E20" s="27"/>
      <c r="F20" s="27"/>
      <c r="G20" s="27"/>
      <c r="H20" s="27"/>
      <c r="I20" s="27"/>
      <c r="J20" s="97"/>
      <c r="K20" s="30"/>
      <c r="L20" s="95"/>
      <c r="O20" s="95"/>
    </row>
    <row r="21" spans="1:16" ht="15.75" x14ac:dyDescent="0.25">
      <c r="A21" s="39"/>
      <c r="B21" s="94"/>
      <c r="C21" s="94"/>
      <c r="D21" s="30"/>
      <c r="E21" s="30"/>
      <c r="F21" s="30"/>
      <c r="G21" s="28"/>
      <c r="H21" s="30"/>
      <c r="I21" s="28"/>
      <c r="J21" s="30"/>
      <c r="K21" s="30"/>
      <c r="L21" s="30"/>
      <c r="O21" s="95"/>
    </row>
    <row r="22" spans="1:16" ht="15.75" x14ac:dyDescent="0.25">
      <c r="A22" s="39"/>
      <c r="B22" s="94"/>
      <c r="C22" s="94"/>
      <c r="D22" s="30" t="s">
        <v>12</v>
      </c>
      <c r="E22" s="30"/>
      <c r="F22" s="30"/>
      <c r="G22" s="30"/>
      <c r="H22" s="30" t="s">
        <v>11</v>
      </c>
      <c r="I22" s="30" t="s">
        <v>13</v>
      </c>
      <c r="J22" s="30" t="s">
        <v>6</v>
      </c>
      <c r="K22" s="30"/>
      <c r="L22" s="30"/>
      <c r="O22" s="95"/>
    </row>
    <row r="23" spans="1:16" ht="15.75" x14ac:dyDescent="0.25">
      <c r="A23" s="39"/>
      <c r="B23" s="94"/>
      <c r="C23" s="94"/>
      <c r="D23" s="94"/>
      <c r="E23" s="94"/>
      <c r="F23" s="95"/>
      <c r="G23" s="95"/>
      <c r="H23" s="95"/>
      <c r="I23" s="95"/>
      <c r="J23" s="95"/>
      <c r="K23" s="95"/>
      <c r="L23" s="95"/>
      <c r="M23" s="95"/>
      <c r="N23" s="95"/>
      <c r="O23" s="95"/>
    </row>
    <row r="24" spans="1:16" ht="15.75" x14ac:dyDescent="0.25">
      <c r="A24" s="39"/>
      <c r="B24" s="94"/>
      <c r="C24" s="94"/>
      <c r="D24" s="94"/>
      <c r="E24" s="94"/>
      <c r="F24" s="95"/>
      <c r="G24" s="95"/>
      <c r="H24" s="95"/>
      <c r="I24" s="95"/>
      <c r="J24" s="95"/>
      <c r="K24" s="95"/>
      <c r="L24" s="95"/>
      <c r="M24" s="95"/>
      <c r="N24" s="95"/>
      <c r="O24" s="95"/>
    </row>
    <row r="25" spans="1:16" ht="15.75" x14ac:dyDescent="0.25">
      <c r="A25" s="39"/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4"/>
    </row>
    <row r="26" spans="1:16" ht="15.75" x14ac:dyDescent="0.25">
      <c r="A26" s="39"/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4"/>
    </row>
    <row r="27" spans="1:16" ht="15.75" x14ac:dyDescent="0.25">
      <c r="A27" s="39"/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4"/>
    </row>
    <row r="28" spans="1:16" x14ac:dyDescent="0.25">
      <c r="A28" s="39"/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</row>
    <row r="29" spans="1:16" x14ac:dyDescent="0.25">
      <c r="A29" s="39"/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</row>
    <row r="30" spans="1:16" x14ac:dyDescent="0.25">
      <c r="A30" s="39"/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</row>
    <row r="31" spans="1:16" x14ac:dyDescent="0.25">
      <c r="A31" s="39"/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</row>
    <row r="32" spans="1:16" x14ac:dyDescent="0.25">
      <c r="A32" s="39"/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</row>
    <row r="33" spans="1:16" x14ac:dyDescent="0.25">
      <c r="A33" s="39"/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</row>
    <row r="34" spans="1:16" x14ac:dyDescent="0.25">
      <c r="A34" s="39"/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</row>
    <row r="35" spans="1:16" x14ac:dyDescent="0.25">
      <c r="A35" s="39"/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1:16" x14ac:dyDescent="0.25">
      <c r="A36" s="39"/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</row>
    <row r="37" spans="1:16" x14ac:dyDescent="0.25">
      <c r="A37" s="39"/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</row>
    <row r="38" spans="1:16" x14ac:dyDescent="0.25">
      <c r="A38" s="39"/>
      <c r="B38" s="104"/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</row>
    <row r="39" spans="1:16" x14ac:dyDescent="0.25">
      <c r="A39" s="39"/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</row>
    <row r="40" spans="1:16" x14ac:dyDescent="0.25">
      <c r="A40" s="39"/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</row>
    <row r="41" spans="1:16" x14ac:dyDescent="0.25">
      <c r="A41" s="39"/>
      <c r="B41" s="104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</row>
    <row r="42" spans="1:16" x14ac:dyDescent="0.25">
      <c r="A42" s="39"/>
      <c r="B42" s="104"/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</row>
    <row r="43" spans="1:16" x14ac:dyDescent="0.25">
      <c r="A43" s="39"/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</row>
    <row r="44" spans="1:16" x14ac:dyDescent="0.25"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</row>
    <row r="45" spans="1:16" x14ac:dyDescent="0.25">
      <c r="B45" s="104"/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</row>
    <row r="46" spans="1:16" x14ac:dyDescent="0.25"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</row>
    <row r="47" spans="1:16" x14ac:dyDescent="0.25">
      <c r="B47" s="104"/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</row>
    <row r="48" spans="1:16" x14ac:dyDescent="0.25">
      <c r="B48" s="104"/>
      <c r="C48" s="104"/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</row>
    <row r="49" spans="2:16" x14ac:dyDescent="0.25">
      <c r="B49" s="104"/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</row>
    <row r="50" spans="2:16" x14ac:dyDescent="0.25">
      <c r="B50" s="104"/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</row>
    <row r="51" spans="2:16" x14ac:dyDescent="0.25">
      <c r="B51" s="104"/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</row>
    <row r="52" spans="2:16" x14ac:dyDescent="0.25">
      <c r="B52" s="104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</row>
    <row r="53" spans="2:16" x14ac:dyDescent="0.25">
      <c r="B53" s="104"/>
      <c r="C53" s="104"/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</row>
    <row r="54" spans="2:16" x14ac:dyDescent="0.25">
      <c r="B54" s="104"/>
      <c r="C54" s="104"/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</row>
    <row r="55" spans="2:16" x14ac:dyDescent="0.25">
      <c r="B55" s="104"/>
      <c r="C55" s="104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</row>
    <row r="56" spans="2:16" x14ac:dyDescent="0.25">
      <c r="B56" s="104"/>
      <c r="C56" s="104"/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</row>
    <row r="57" spans="2:16" x14ac:dyDescent="0.25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</row>
    <row r="58" spans="2:16" x14ac:dyDescent="0.25">
      <c r="B58" s="104"/>
      <c r="C58" s="104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</row>
    <row r="59" spans="2:16" x14ac:dyDescent="0.25">
      <c r="B59" s="104"/>
      <c r="C59" s="104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</row>
    <row r="60" spans="2:16" x14ac:dyDescent="0.25"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4"/>
    </row>
    <row r="61" spans="2:16" x14ac:dyDescent="0.25">
      <c r="B61" s="104"/>
      <c r="C61" s="104"/>
      <c r="D61" s="104"/>
      <c r="E61" s="104"/>
      <c r="F61" s="104"/>
      <c r="G61" s="104"/>
      <c r="H61" s="104"/>
      <c r="I61" s="104"/>
      <c r="J61" s="104"/>
      <c r="K61" s="104"/>
      <c r="L61" s="104"/>
      <c r="M61" s="104"/>
      <c r="N61" s="104"/>
      <c r="O61" s="104"/>
      <c r="P61" s="104"/>
    </row>
    <row r="62" spans="2:16" x14ac:dyDescent="0.25">
      <c r="B62" s="104"/>
      <c r="C62" s="104"/>
      <c r="D62" s="104"/>
      <c r="E62" s="104"/>
      <c r="F62" s="104"/>
      <c r="G62" s="104"/>
      <c r="H62" s="104"/>
      <c r="I62" s="104"/>
      <c r="J62" s="104"/>
      <c r="K62" s="104"/>
      <c r="L62" s="104"/>
      <c r="M62" s="104"/>
      <c r="N62" s="104"/>
      <c r="O62" s="104"/>
      <c r="P62" s="104"/>
    </row>
    <row r="63" spans="2:16" x14ac:dyDescent="0.25">
      <c r="B63" s="104"/>
      <c r="C63" s="104"/>
      <c r="D63" s="104"/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4"/>
    </row>
    <row r="64" spans="2:16" x14ac:dyDescent="0.25">
      <c r="B64" s="104"/>
      <c r="C64" s="104"/>
      <c r="D64" s="104"/>
      <c r="E64" s="104"/>
      <c r="F64" s="104"/>
      <c r="G64" s="104"/>
      <c r="H64" s="104"/>
      <c r="I64" s="104"/>
      <c r="J64" s="104"/>
      <c r="K64" s="104"/>
      <c r="L64" s="104"/>
      <c r="M64" s="104"/>
      <c r="N64" s="104"/>
      <c r="O64" s="104"/>
      <c r="P64" s="104"/>
    </row>
    <row r="65" spans="2:16" x14ac:dyDescent="0.25">
      <c r="B65" s="104"/>
      <c r="C65" s="104"/>
      <c r="D65" s="104"/>
      <c r="E65" s="104"/>
      <c r="F65" s="104"/>
      <c r="G65" s="104"/>
      <c r="H65" s="104"/>
      <c r="I65" s="104"/>
      <c r="J65" s="104"/>
      <c r="K65" s="104"/>
      <c r="L65" s="104"/>
      <c r="M65" s="104"/>
      <c r="N65" s="104"/>
      <c r="O65" s="104"/>
      <c r="P65" s="104"/>
    </row>
    <row r="66" spans="2:16" x14ac:dyDescent="0.25">
      <c r="B66" s="104"/>
      <c r="C66" s="104"/>
      <c r="D66" s="104"/>
      <c r="E66" s="104"/>
      <c r="F66" s="104"/>
      <c r="G66" s="104"/>
      <c r="H66" s="104"/>
      <c r="I66" s="104"/>
      <c r="J66" s="104"/>
      <c r="K66" s="104"/>
      <c r="L66" s="104"/>
      <c r="M66" s="104"/>
      <c r="N66" s="104"/>
      <c r="O66" s="104"/>
      <c r="P66" s="104"/>
    </row>
    <row r="67" spans="2:16" x14ac:dyDescent="0.25">
      <c r="B67" s="104"/>
      <c r="C67" s="104"/>
      <c r="D67" s="104"/>
      <c r="E67" s="104"/>
      <c r="F67" s="104"/>
      <c r="G67" s="104"/>
      <c r="H67" s="104"/>
      <c r="I67" s="104"/>
      <c r="J67" s="104"/>
      <c r="K67" s="104"/>
      <c r="L67" s="104"/>
      <c r="M67" s="104"/>
      <c r="N67" s="104"/>
      <c r="O67" s="104"/>
      <c r="P67" s="104"/>
    </row>
    <row r="68" spans="2:16" x14ac:dyDescent="0.25">
      <c r="B68" s="104"/>
      <c r="C68" s="104"/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</row>
    <row r="69" spans="2:16" x14ac:dyDescent="0.25">
      <c r="B69" s="104"/>
      <c r="C69" s="104"/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4"/>
    </row>
    <row r="70" spans="2:16" x14ac:dyDescent="0.25">
      <c r="B70" s="104"/>
      <c r="C70" s="104"/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104"/>
    </row>
    <row r="71" spans="2:16" x14ac:dyDescent="0.25">
      <c r="B71" s="104"/>
      <c r="C71" s="104"/>
      <c r="D71" s="104"/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  <c r="P71" s="104"/>
    </row>
    <row r="72" spans="2:16" x14ac:dyDescent="0.25">
      <c r="B72" s="104"/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</row>
    <row r="73" spans="2:16" x14ac:dyDescent="0.25">
      <c r="B73" s="104"/>
      <c r="C73" s="104"/>
      <c r="D73" s="104"/>
      <c r="E73" s="104"/>
      <c r="F73" s="104"/>
      <c r="G73" s="104"/>
      <c r="H73" s="104"/>
      <c r="I73" s="104"/>
      <c r="J73" s="104"/>
      <c r="K73" s="104"/>
      <c r="L73" s="104"/>
      <c r="M73" s="104"/>
      <c r="N73" s="104"/>
      <c r="O73" s="104"/>
      <c r="P73" s="104"/>
    </row>
    <row r="74" spans="2:16" x14ac:dyDescent="0.25">
      <c r="B74" s="104"/>
      <c r="C74" s="104"/>
      <c r="D74" s="104"/>
      <c r="E74" s="104"/>
      <c r="F74" s="104"/>
      <c r="G74" s="104"/>
      <c r="H74" s="104"/>
      <c r="I74" s="104"/>
      <c r="J74" s="104"/>
      <c r="K74" s="104"/>
      <c r="L74" s="104"/>
      <c r="M74" s="104"/>
      <c r="N74" s="104"/>
      <c r="O74" s="104"/>
      <c r="P74" s="104"/>
    </row>
    <row r="75" spans="2:16" x14ac:dyDescent="0.25">
      <c r="B75" s="104"/>
      <c r="C75" s="104"/>
      <c r="D75" s="104"/>
      <c r="E75" s="104"/>
      <c r="F75" s="104"/>
      <c r="G75" s="104"/>
      <c r="H75" s="104"/>
      <c r="I75" s="104"/>
      <c r="J75" s="104"/>
      <c r="K75" s="104"/>
      <c r="L75" s="104"/>
      <c r="M75" s="104"/>
      <c r="N75" s="104"/>
      <c r="O75" s="104"/>
      <c r="P75" s="104"/>
    </row>
    <row r="76" spans="2:16" x14ac:dyDescent="0.25">
      <c r="B76" s="104"/>
      <c r="C76" s="104"/>
      <c r="D76" s="104"/>
      <c r="E76" s="104"/>
      <c r="F76" s="104"/>
      <c r="G76" s="104"/>
      <c r="H76" s="104"/>
      <c r="I76" s="104"/>
      <c r="J76" s="104"/>
      <c r="K76" s="104"/>
      <c r="L76" s="104"/>
      <c r="M76" s="104"/>
      <c r="N76" s="104"/>
      <c r="O76" s="104"/>
      <c r="P76" s="104"/>
    </row>
    <row r="77" spans="2:16" x14ac:dyDescent="0.25">
      <c r="B77" s="104"/>
      <c r="C77" s="104"/>
      <c r="D77" s="104"/>
      <c r="E77" s="104"/>
      <c r="F77" s="104"/>
      <c r="G77" s="104"/>
      <c r="H77" s="104"/>
      <c r="I77" s="104"/>
      <c r="J77" s="104"/>
      <c r="K77" s="104"/>
      <c r="L77" s="104"/>
      <c r="M77" s="104"/>
      <c r="N77" s="104"/>
      <c r="O77" s="104"/>
      <c r="P77" s="104"/>
    </row>
    <row r="78" spans="2:16" x14ac:dyDescent="0.25">
      <c r="B78" s="104"/>
      <c r="C78" s="104"/>
      <c r="D78" s="104"/>
      <c r="E78" s="104"/>
      <c r="F78" s="104"/>
      <c r="G78" s="104"/>
      <c r="H78" s="104"/>
      <c r="I78" s="104"/>
      <c r="J78" s="104"/>
      <c r="K78" s="104"/>
      <c r="L78" s="104"/>
      <c r="M78" s="104"/>
      <c r="N78" s="104"/>
      <c r="O78" s="104"/>
      <c r="P78" s="104"/>
    </row>
    <row r="79" spans="2:16" x14ac:dyDescent="0.25">
      <c r="B79" s="104"/>
      <c r="C79" s="104"/>
      <c r="D79" s="104"/>
      <c r="E79" s="104"/>
      <c r="F79" s="104"/>
      <c r="G79" s="104"/>
      <c r="H79" s="104"/>
      <c r="I79" s="104"/>
      <c r="J79" s="104"/>
      <c r="K79" s="104"/>
      <c r="L79" s="104"/>
      <c r="M79" s="104"/>
      <c r="N79" s="104"/>
      <c r="O79" s="104"/>
      <c r="P79" s="104"/>
    </row>
    <row r="80" spans="2:16" x14ac:dyDescent="0.25">
      <c r="B80" s="104"/>
      <c r="C80" s="104"/>
      <c r="D80" s="104"/>
      <c r="E80" s="104"/>
      <c r="F80" s="104"/>
      <c r="G80" s="104"/>
      <c r="H80" s="104"/>
      <c r="I80" s="104"/>
      <c r="J80" s="104"/>
      <c r="K80" s="104"/>
      <c r="L80" s="104"/>
      <c r="M80" s="104"/>
      <c r="N80" s="104"/>
      <c r="O80" s="104"/>
      <c r="P80" s="104"/>
    </row>
    <row r="81" spans="2:16" x14ac:dyDescent="0.25">
      <c r="B81" s="104"/>
      <c r="C81" s="104"/>
      <c r="D81" s="104"/>
      <c r="E81" s="104"/>
      <c r="F81" s="104"/>
      <c r="G81" s="104"/>
      <c r="H81" s="104"/>
      <c r="I81" s="104"/>
      <c r="J81" s="104"/>
      <c r="K81" s="104"/>
      <c r="L81" s="104"/>
      <c r="M81" s="104"/>
      <c r="N81" s="104"/>
      <c r="O81" s="104"/>
      <c r="P81" s="104"/>
    </row>
    <row r="82" spans="2:16" x14ac:dyDescent="0.25">
      <c r="B82" s="104"/>
      <c r="C82" s="104"/>
      <c r="D82" s="104"/>
      <c r="E82" s="104"/>
      <c r="F82" s="104"/>
      <c r="G82" s="104"/>
      <c r="H82" s="104"/>
      <c r="I82" s="104"/>
      <c r="J82" s="104"/>
      <c r="K82" s="104"/>
      <c r="L82" s="104"/>
      <c r="M82" s="104"/>
      <c r="N82" s="104"/>
      <c r="O82" s="104"/>
      <c r="P82" s="104"/>
    </row>
    <row r="83" spans="2:16" x14ac:dyDescent="0.25">
      <c r="B83" s="104"/>
      <c r="C83" s="104"/>
      <c r="D83" s="104"/>
      <c r="E83" s="104"/>
      <c r="F83" s="104"/>
      <c r="G83" s="104"/>
      <c r="H83" s="104"/>
      <c r="I83" s="104"/>
      <c r="J83" s="104"/>
      <c r="K83" s="104"/>
      <c r="L83" s="104"/>
      <c r="M83" s="104"/>
      <c r="N83" s="104"/>
      <c r="O83" s="104"/>
      <c r="P83" s="104"/>
    </row>
    <row r="84" spans="2:16" x14ac:dyDescent="0.25">
      <c r="B84" s="104"/>
      <c r="C84" s="104"/>
      <c r="D84" s="104"/>
      <c r="E84" s="104"/>
      <c r="F84" s="104"/>
      <c r="G84" s="104"/>
      <c r="H84" s="104"/>
      <c r="I84" s="104"/>
      <c r="J84" s="104"/>
      <c r="K84" s="104"/>
      <c r="L84" s="104"/>
      <c r="M84" s="104"/>
      <c r="N84" s="104"/>
      <c r="O84" s="104"/>
      <c r="P84" s="104"/>
    </row>
    <row r="85" spans="2:16" x14ac:dyDescent="0.25">
      <c r="B85" s="104"/>
      <c r="C85" s="104"/>
      <c r="D85" s="104"/>
      <c r="E85" s="104"/>
      <c r="F85" s="104"/>
      <c r="G85" s="104"/>
      <c r="H85" s="104"/>
      <c r="I85" s="104"/>
      <c r="J85" s="104"/>
      <c r="K85" s="104"/>
      <c r="L85" s="104"/>
      <c r="M85" s="104"/>
      <c r="N85" s="104"/>
      <c r="O85" s="104"/>
      <c r="P85" s="104"/>
    </row>
    <row r="86" spans="2:16" x14ac:dyDescent="0.25">
      <c r="B86" s="104"/>
      <c r="C86" s="104"/>
      <c r="D86" s="104"/>
      <c r="E86" s="104"/>
      <c r="F86" s="104"/>
      <c r="G86" s="104"/>
      <c r="H86" s="104"/>
      <c r="I86" s="104"/>
      <c r="J86" s="104"/>
      <c r="K86" s="104"/>
      <c r="L86" s="104"/>
      <c r="M86" s="104"/>
      <c r="N86" s="104"/>
      <c r="O86" s="104"/>
      <c r="P86" s="104"/>
    </row>
    <row r="87" spans="2:16" x14ac:dyDescent="0.25">
      <c r="B87" s="104"/>
      <c r="C87" s="104"/>
      <c r="D87" s="104"/>
      <c r="E87" s="104"/>
      <c r="F87" s="104"/>
      <c r="G87" s="104"/>
      <c r="H87" s="104"/>
      <c r="I87" s="104"/>
      <c r="J87" s="104"/>
      <c r="K87" s="104"/>
      <c r="L87" s="104"/>
      <c r="M87" s="104"/>
      <c r="N87" s="104"/>
      <c r="O87" s="104"/>
      <c r="P87" s="104"/>
    </row>
    <row r="88" spans="2:16" x14ac:dyDescent="0.25">
      <c r="B88" s="104"/>
      <c r="C88" s="104"/>
      <c r="D88" s="104"/>
      <c r="E88" s="104"/>
      <c r="F88" s="104"/>
      <c r="G88" s="104"/>
      <c r="H88" s="104"/>
      <c r="I88" s="104"/>
      <c r="J88" s="104"/>
      <c r="K88" s="104"/>
      <c r="L88" s="104"/>
      <c r="M88" s="104"/>
      <c r="N88" s="104"/>
      <c r="O88" s="104"/>
      <c r="P88" s="104"/>
    </row>
    <row r="89" spans="2:16" x14ac:dyDescent="0.25">
      <c r="B89" s="104"/>
      <c r="C89" s="104"/>
      <c r="D89" s="104"/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04"/>
    </row>
    <row r="90" spans="2:16" x14ac:dyDescent="0.25">
      <c r="B90" s="104"/>
      <c r="C90" s="104"/>
      <c r="D90" s="104"/>
      <c r="E90" s="104"/>
      <c r="F90" s="104"/>
      <c r="G90" s="104"/>
      <c r="H90" s="104"/>
      <c r="I90" s="104"/>
      <c r="J90" s="104"/>
      <c r="K90" s="104"/>
      <c r="L90" s="104"/>
      <c r="M90" s="104"/>
      <c r="N90" s="104"/>
      <c r="O90" s="104"/>
      <c r="P90" s="104"/>
    </row>
    <row r="91" spans="2:16" x14ac:dyDescent="0.25">
      <c r="B91" s="104"/>
      <c r="C91" s="104"/>
      <c r="D91" s="104"/>
      <c r="E91" s="104"/>
      <c r="F91" s="104"/>
      <c r="G91" s="104"/>
      <c r="H91" s="104"/>
      <c r="I91" s="104"/>
      <c r="J91" s="104"/>
      <c r="K91" s="104"/>
      <c r="L91" s="104"/>
      <c r="M91" s="104"/>
      <c r="N91" s="104"/>
      <c r="O91" s="104"/>
      <c r="P91" s="104"/>
    </row>
    <row r="92" spans="2:16" x14ac:dyDescent="0.25">
      <c r="B92" s="104"/>
      <c r="C92" s="104"/>
      <c r="D92" s="104"/>
      <c r="E92" s="104"/>
      <c r="F92" s="104"/>
      <c r="G92" s="104"/>
      <c r="H92" s="104"/>
      <c r="I92" s="104"/>
      <c r="J92" s="104"/>
      <c r="K92" s="104"/>
      <c r="L92" s="104"/>
      <c r="M92" s="104"/>
      <c r="N92" s="104"/>
      <c r="O92" s="104"/>
      <c r="P92" s="104"/>
    </row>
    <row r="93" spans="2:16" x14ac:dyDescent="0.25">
      <c r="B93" s="104"/>
      <c r="C93" s="104"/>
      <c r="D93" s="104"/>
      <c r="E93" s="104"/>
      <c r="F93" s="104"/>
      <c r="G93" s="104"/>
      <c r="H93" s="104"/>
      <c r="I93" s="104"/>
      <c r="J93" s="104"/>
      <c r="K93" s="104"/>
      <c r="L93" s="104"/>
      <c r="M93" s="104"/>
      <c r="N93" s="104"/>
      <c r="O93" s="104"/>
      <c r="P93" s="104"/>
    </row>
    <row r="94" spans="2:16" x14ac:dyDescent="0.25">
      <c r="B94" s="104"/>
      <c r="C94" s="104"/>
      <c r="D94" s="104"/>
      <c r="E94" s="104"/>
      <c r="F94" s="104"/>
      <c r="G94" s="104"/>
      <c r="H94" s="104"/>
      <c r="I94" s="104"/>
      <c r="J94" s="104"/>
      <c r="K94" s="104"/>
      <c r="L94" s="104"/>
      <c r="M94" s="104"/>
      <c r="N94" s="104"/>
      <c r="O94" s="104"/>
      <c r="P94" s="104"/>
    </row>
    <row r="95" spans="2:16" x14ac:dyDescent="0.25">
      <c r="B95" s="104"/>
      <c r="C95" s="104"/>
      <c r="D95" s="104"/>
      <c r="E95" s="104"/>
      <c r="F95" s="104"/>
      <c r="G95" s="104"/>
      <c r="H95" s="104"/>
      <c r="I95" s="104"/>
      <c r="J95" s="104"/>
      <c r="K95" s="104"/>
      <c r="L95" s="104"/>
      <c r="M95" s="104"/>
      <c r="N95" s="104"/>
      <c r="O95" s="104"/>
      <c r="P95" s="104"/>
    </row>
    <row r="96" spans="2:16" x14ac:dyDescent="0.25">
      <c r="B96" s="104"/>
      <c r="C96" s="104"/>
      <c r="D96" s="104"/>
      <c r="E96" s="104"/>
      <c r="F96" s="104"/>
      <c r="G96" s="104"/>
      <c r="H96" s="104"/>
      <c r="I96" s="104"/>
      <c r="J96" s="104"/>
      <c r="K96" s="104"/>
      <c r="L96" s="104"/>
      <c r="M96" s="104"/>
      <c r="N96" s="104"/>
      <c r="O96" s="104"/>
      <c r="P96" s="104"/>
    </row>
    <row r="97" spans="2:16" x14ac:dyDescent="0.25">
      <c r="B97" s="104"/>
      <c r="C97" s="104"/>
      <c r="D97" s="104"/>
      <c r="E97" s="104"/>
      <c r="F97" s="104"/>
      <c r="G97" s="104"/>
      <c r="H97" s="104"/>
      <c r="I97" s="104"/>
      <c r="J97" s="104"/>
      <c r="K97" s="104"/>
      <c r="L97" s="104"/>
      <c r="M97" s="104"/>
      <c r="N97" s="104"/>
      <c r="O97" s="104"/>
      <c r="P97" s="104"/>
    </row>
    <row r="98" spans="2:16" x14ac:dyDescent="0.25">
      <c r="B98" s="104"/>
      <c r="C98" s="104"/>
      <c r="D98" s="104"/>
      <c r="E98" s="104"/>
      <c r="F98" s="104"/>
      <c r="G98" s="104"/>
      <c r="H98" s="104"/>
      <c r="I98" s="104"/>
      <c r="J98" s="104"/>
      <c r="K98" s="104"/>
      <c r="L98" s="104"/>
      <c r="M98" s="104"/>
      <c r="N98" s="104"/>
      <c r="O98" s="104"/>
      <c r="P98" s="104"/>
    </row>
    <row r="99" spans="2:16" x14ac:dyDescent="0.25">
      <c r="B99" s="104"/>
      <c r="C99" s="104"/>
      <c r="D99" s="104"/>
      <c r="E99" s="104"/>
      <c r="F99" s="104"/>
      <c r="G99" s="104"/>
      <c r="H99" s="104"/>
      <c r="I99" s="104"/>
      <c r="J99" s="104"/>
      <c r="K99" s="104"/>
      <c r="L99" s="104"/>
      <c r="M99" s="104"/>
      <c r="N99" s="104"/>
      <c r="O99" s="104"/>
      <c r="P99" s="104"/>
    </row>
    <row r="100" spans="2:16" x14ac:dyDescent="0.25">
      <c r="B100" s="104"/>
      <c r="C100" s="104"/>
      <c r="D100" s="104"/>
      <c r="E100" s="104"/>
      <c r="F100" s="104"/>
      <c r="G100" s="104"/>
      <c r="H100" s="104"/>
      <c r="I100" s="104"/>
      <c r="J100" s="104"/>
      <c r="K100" s="104"/>
      <c r="L100" s="104"/>
      <c r="M100" s="104"/>
      <c r="N100" s="104"/>
      <c r="O100" s="104"/>
      <c r="P100" s="104"/>
    </row>
    <row r="101" spans="2:16" x14ac:dyDescent="0.25">
      <c r="B101" s="104"/>
      <c r="C101" s="104"/>
      <c r="D101" s="104"/>
      <c r="E101" s="104"/>
      <c r="F101" s="104"/>
      <c r="G101" s="104"/>
      <c r="H101" s="104"/>
      <c r="I101" s="104"/>
      <c r="J101" s="104"/>
      <c r="K101" s="104"/>
      <c r="L101" s="104"/>
      <c r="M101" s="104"/>
      <c r="N101" s="104"/>
      <c r="O101" s="104"/>
      <c r="P101" s="104"/>
    </row>
    <row r="102" spans="2:16" x14ac:dyDescent="0.25">
      <c r="B102" s="104"/>
      <c r="C102" s="104"/>
      <c r="D102" s="104"/>
      <c r="E102" s="104"/>
      <c r="F102" s="104"/>
      <c r="G102" s="104"/>
      <c r="H102" s="104"/>
      <c r="I102" s="104"/>
      <c r="J102" s="104"/>
      <c r="K102" s="104"/>
      <c r="L102" s="104"/>
      <c r="M102" s="104"/>
      <c r="N102" s="104"/>
      <c r="O102" s="104"/>
      <c r="P102" s="104"/>
    </row>
    <row r="103" spans="2:16" x14ac:dyDescent="0.25">
      <c r="B103" s="104"/>
      <c r="C103" s="104"/>
      <c r="D103" s="104"/>
      <c r="E103" s="104"/>
      <c r="F103" s="104"/>
      <c r="G103" s="104"/>
      <c r="H103" s="104"/>
      <c r="I103" s="104"/>
      <c r="J103" s="104"/>
      <c r="K103" s="104"/>
      <c r="L103" s="104"/>
      <c r="M103" s="104"/>
      <c r="N103" s="104"/>
      <c r="O103" s="104"/>
      <c r="P103" s="104"/>
    </row>
    <row r="104" spans="2:16" x14ac:dyDescent="0.25">
      <c r="B104" s="104"/>
      <c r="C104" s="104"/>
      <c r="D104" s="104"/>
      <c r="E104" s="104"/>
      <c r="F104" s="104"/>
      <c r="G104" s="104"/>
      <c r="H104" s="104"/>
      <c r="I104" s="104"/>
      <c r="J104" s="104"/>
      <c r="K104" s="104"/>
      <c r="L104" s="104"/>
      <c r="M104" s="104"/>
      <c r="N104" s="104"/>
      <c r="O104" s="104"/>
      <c r="P104" s="104"/>
    </row>
    <row r="105" spans="2:16" x14ac:dyDescent="0.25">
      <c r="B105" s="104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</row>
    <row r="106" spans="2:16" x14ac:dyDescent="0.25">
      <c r="B106" s="104"/>
      <c r="C106" s="104"/>
      <c r="D106" s="104"/>
      <c r="E106" s="104"/>
      <c r="F106" s="104"/>
      <c r="G106" s="104"/>
      <c r="H106" s="104"/>
      <c r="I106" s="104"/>
      <c r="J106" s="104"/>
      <c r="K106" s="104"/>
      <c r="L106" s="104"/>
      <c r="M106" s="104"/>
      <c r="N106" s="104"/>
      <c r="O106" s="104"/>
      <c r="P106" s="104"/>
    </row>
    <row r="107" spans="2:16" x14ac:dyDescent="0.25">
      <c r="B107" s="104"/>
      <c r="C107" s="104"/>
      <c r="D107" s="104"/>
      <c r="E107" s="104"/>
      <c r="F107" s="104"/>
      <c r="G107" s="104"/>
      <c r="H107" s="104"/>
      <c r="I107" s="104"/>
      <c r="J107" s="104"/>
      <c r="K107" s="104"/>
      <c r="L107" s="104"/>
      <c r="M107" s="104"/>
      <c r="N107" s="104"/>
      <c r="O107" s="104"/>
      <c r="P107" s="104"/>
    </row>
    <row r="108" spans="2:16" x14ac:dyDescent="0.25">
      <c r="B108" s="104"/>
      <c r="C108" s="104"/>
      <c r="D108" s="104"/>
      <c r="E108" s="104"/>
      <c r="F108" s="104"/>
      <c r="G108" s="104"/>
      <c r="H108" s="104"/>
      <c r="I108" s="104"/>
      <c r="J108" s="104"/>
      <c r="K108" s="104"/>
      <c r="L108" s="104"/>
      <c r="M108" s="104"/>
      <c r="N108" s="104"/>
      <c r="O108" s="104"/>
      <c r="P108" s="104"/>
    </row>
    <row r="109" spans="2:16" x14ac:dyDescent="0.25">
      <c r="B109" s="104"/>
      <c r="C109" s="104"/>
      <c r="D109" s="104"/>
      <c r="E109" s="104"/>
      <c r="F109" s="104"/>
      <c r="G109" s="104"/>
      <c r="H109" s="104"/>
      <c r="I109" s="104"/>
      <c r="J109" s="104"/>
      <c r="K109" s="104"/>
      <c r="L109" s="104"/>
      <c r="M109" s="104"/>
      <c r="N109" s="104"/>
      <c r="O109" s="104"/>
      <c r="P109" s="104"/>
    </row>
    <row r="110" spans="2:16" x14ac:dyDescent="0.25">
      <c r="B110" s="104"/>
      <c r="C110" s="104"/>
      <c r="D110" s="104"/>
      <c r="E110" s="104"/>
      <c r="F110" s="104"/>
      <c r="G110" s="104"/>
      <c r="H110" s="104"/>
      <c r="I110" s="104"/>
      <c r="J110" s="104"/>
      <c r="K110" s="104"/>
      <c r="L110" s="104"/>
      <c r="M110" s="104"/>
      <c r="N110" s="104"/>
      <c r="O110" s="104"/>
      <c r="P110" s="104"/>
    </row>
    <row r="111" spans="2:16" x14ac:dyDescent="0.25">
      <c r="B111" s="104"/>
      <c r="C111" s="104"/>
      <c r="D111" s="104"/>
      <c r="E111" s="104"/>
      <c r="F111" s="104"/>
      <c r="G111" s="104"/>
      <c r="H111" s="104"/>
      <c r="I111" s="104"/>
      <c r="J111" s="104"/>
      <c r="K111" s="104"/>
      <c r="L111" s="104"/>
      <c r="M111" s="104"/>
      <c r="N111" s="104"/>
      <c r="O111" s="104"/>
      <c r="P111" s="104"/>
    </row>
    <row r="112" spans="2:16" x14ac:dyDescent="0.25">
      <c r="B112" s="104"/>
      <c r="C112" s="104"/>
      <c r="D112" s="104"/>
      <c r="E112" s="104"/>
      <c r="F112" s="104"/>
      <c r="G112" s="104"/>
      <c r="H112" s="104"/>
      <c r="I112" s="104"/>
      <c r="J112" s="104"/>
      <c r="K112" s="104"/>
      <c r="L112" s="104"/>
      <c r="M112" s="104"/>
      <c r="N112" s="104"/>
      <c r="O112" s="104"/>
      <c r="P112" s="104"/>
    </row>
    <row r="113" spans="2:16" x14ac:dyDescent="0.25">
      <c r="B113" s="104"/>
      <c r="C113" s="104"/>
      <c r="D113" s="104"/>
      <c r="E113" s="104"/>
      <c r="F113" s="104"/>
      <c r="G113" s="104"/>
      <c r="H113" s="104"/>
      <c r="I113" s="104"/>
      <c r="J113" s="104"/>
      <c r="K113" s="104"/>
      <c r="L113" s="104"/>
      <c r="M113" s="104"/>
      <c r="N113" s="104"/>
      <c r="O113" s="104"/>
      <c r="P113" s="104"/>
    </row>
    <row r="114" spans="2:16" x14ac:dyDescent="0.25">
      <c r="B114" s="104"/>
      <c r="C114" s="104"/>
      <c r="D114" s="104"/>
      <c r="E114" s="104"/>
      <c r="F114" s="104"/>
      <c r="G114" s="104"/>
      <c r="H114" s="104"/>
      <c r="I114" s="104"/>
      <c r="J114" s="104"/>
      <c r="K114" s="104"/>
      <c r="L114" s="104"/>
      <c r="M114" s="104"/>
      <c r="N114" s="104"/>
      <c r="O114" s="104"/>
      <c r="P114" s="104"/>
    </row>
    <row r="115" spans="2:16" x14ac:dyDescent="0.25">
      <c r="B115" s="104"/>
      <c r="C115" s="104"/>
      <c r="D115" s="104"/>
      <c r="E115" s="104"/>
      <c r="F115" s="104"/>
      <c r="G115" s="104"/>
      <c r="H115" s="104"/>
      <c r="I115" s="104"/>
      <c r="J115" s="104"/>
      <c r="K115" s="104"/>
      <c r="L115" s="104"/>
      <c r="M115" s="104"/>
      <c r="N115" s="104"/>
      <c r="O115" s="104"/>
      <c r="P115" s="104"/>
    </row>
    <row r="116" spans="2:16" x14ac:dyDescent="0.25">
      <c r="B116" s="104"/>
      <c r="C116" s="104"/>
      <c r="D116" s="104"/>
      <c r="E116" s="104"/>
      <c r="F116" s="104"/>
      <c r="G116" s="104"/>
      <c r="H116" s="104"/>
      <c r="I116" s="104"/>
      <c r="J116" s="104"/>
      <c r="K116" s="104"/>
      <c r="L116" s="104"/>
      <c r="M116" s="104"/>
      <c r="N116" s="104"/>
      <c r="O116" s="104"/>
      <c r="P116" s="104"/>
    </row>
    <row r="117" spans="2:16" x14ac:dyDescent="0.25">
      <c r="B117" s="104"/>
      <c r="C117" s="104"/>
      <c r="D117" s="104"/>
      <c r="E117" s="104"/>
      <c r="F117" s="104"/>
      <c r="G117" s="104"/>
      <c r="H117" s="104"/>
      <c r="I117" s="104"/>
      <c r="J117" s="104"/>
      <c r="K117" s="104"/>
      <c r="L117" s="104"/>
      <c r="M117" s="104"/>
      <c r="N117" s="104"/>
      <c r="O117" s="104"/>
      <c r="P117" s="104"/>
    </row>
    <row r="118" spans="2:16" x14ac:dyDescent="0.25">
      <c r="B118" s="104"/>
      <c r="C118" s="104"/>
      <c r="D118" s="104"/>
      <c r="E118" s="104"/>
      <c r="F118" s="104"/>
      <c r="G118" s="104"/>
      <c r="H118" s="104"/>
      <c r="I118" s="104"/>
      <c r="J118" s="104"/>
      <c r="K118" s="104"/>
      <c r="L118" s="104"/>
      <c r="M118" s="104"/>
      <c r="N118" s="104"/>
      <c r="O118" s="104"/>
      <c r="P118" s="104"/>
    </row>
    <row r="119" spans="2:16" x14ac:dyDescent="0.25">
      <c r="B119" s="104"/>
      <c r="C119" s="104"/>
      <c r="D119" s="104"/>
      <c r="E119" s="104"/>
      <c r="F119" s="104"/>
      <c r="G119" s="104"/>
      <c r="H119" s="104"/>
      <c r="I119" s="104"/>
      <c r="J119" s="104"/>
      <c r="K119" s="104"/>
      <c r="L119" s="104"/>
      <c r="M119" s="104"/>
      <c r="N119" s="104"/>
      <c r="O119" s="104"/>
      <c r="P119" s="104"/>
    </row>
    <row r="120" spans="2:16" x14ac:dyDescent="0.25">
      <c r="B120" s="104"/>
      <c r="C120" s="104"/>
      <c r="D120" s="104"/>
      <c r="E120" s="104"/>
      <c r="F120" s="104"/>
      <c r="G120" s="104"/>
      <c r="H120" s="104"/>
      <c r="I120" s="104"/>
      <c r="J120" s="104"/>
      <c r="K120" s="104"/>
      <c r="L120" s="104"/>
      <c r="M120" s="104"/>
      <c r="N120" s="104"/>
      <c r="O120" s="104"/>
      <c r="P120" s="104"/>
    </row>
    <row r="121" spans="2:16" x14ac:dyDescent="0.25">
      <c r="B121" s="104"/>
      <c r="C121" s="104"/>
      <c r="D121" s="104"/>
      <c r="E121" s="104"/>
      <c r="F121" s="104"/>
      <c r="G121" s="104"/>
      <c r="H121" s="104"/>
      <c r="I121" s="104"/>
      <c r="J121" s="104"/>
      <c r="K121" s="104"/>
      <c r="L121" s="104"/>
      <c r="M121" s="104"/>
      <c r="N121" s="104"/>
      <c r="O121" s="104"/>
      <c r="P121" s="104"/>
    </row>
  </sheetData>
  <customSheetViews>
    <customSheetView guid="{646B75CF-91FA-47AA-8B7B-55D07BE927C1}">
      <selection activeCell="H4" sqref="H4"/>
      <pageMargins left="0.7" right="0.7" top="0.75" bottom="0.75" header="0.3" footer="0.3"/>
      <pageSetup paperSize="9" orientation="portrait" horizontalDpi="300" verticalDpi="300" r:id="rId1"/>
    </customSheetView>
  </customSheetViews>
  <mergeCells count="1">
    <mergeCell ref="A1:Q1"/>
  </mergeCells>
  <conditionalFormatting sqref="F3:M18">
    <cfRule type="cellIs" dxfId="49" priority="1" operator="lessThan">
      <formula>4</formula>
    </cfRule>
  </conditionalFormatting>
  <pageMargins left="0.25" right="0.25" top="0.75" bottom="0.75" header="0.3" footer="0.3"/>
  <pageSetup paperSize="9" orientation="landscape" horizontalDpi="300" verticalDpi="30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9"/>
  <sheetViews>
    <sheetView zoomScaleNormal="100" workbookViewId="0">
      <selection activeCell="G7" sqref="G7"/>
    </sheetView>
  </sheetViews>
  <sheetFormatPr baseColWidth="10" defaultRowHeight="15" x14ac:dyDescent="0.25"/>
  <cols>
    <col min="1" max="1" width="5.28515625" customWidth="1"/>
    <col min="2" max="5" width="12.42578125" customWidth="1"/>
    <col min="6" max="23" width="5.7109375" customWidth="1"/>
    <col min="24" max="26" width="5.7109375" style="213" customWidth="1"/>
    <col min="27" max="29" width="5.7109375" customWidth="1"/>
    <col min="30" max="32" width="5.7109375" style="248" customWidth="1"/>
    <col min="33" max="35" width="5.7109375" customWidth="1"/>
    <col min="36" max="36" width="12.7109375" customWidth="1"/>
    <col min="37" max="37" width="13.5703125" customWidth="1"/>
    <col min="38" max="38" width="11.5703125" customWidth="1"/>
    <col min="39" max="39" width="13.7109375" customWidth="1"/>
  </cols>
  <sheetData>
    <row r="1" spans="1:39" ht="42" customHeight="1" thickBot="1" x14ac:dyDescent="0.3">
      <c r="A1" s="261" t="s">
        <v>124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261"/>
      <c r="AA1" s="261"/>
      <c r="AB1" s="261"/>
      <c r="AC1" s="261"/>
      <c r="AD1" s="261"/>
      <c r="AE1" s="261"/>
      <c r="AF1" s="261"/>
      <c r="AG1" s="261"/>
      <c r="AH1" s="261"/>
      <c r="AI1" s="261"/>
      <c r="AJ1" s="261"/>
      <c r="AK1" s="261"/>
      <c r="AL1" s="261"/>
      <c r="AM1" s="261"/>
    </row>
    <row r="2" spans="1:39" ht="32.25" customHeight="1" thickBot="1" x14ac:dyDescent="0.3">
      <c r="A2" s="262" t="s">
        <v>25</v>
      </c>
      <c r="B2" s="264" t="s">
        <v>20</v>
      </c>
      <c r="C2" s="264" t="s">
        <v>21</v>
      </c>
      <c r="D2" s="266" t="s">
        <v>74</v>
      </c>
      <c r="E2" s="267"/>
      <c r="F2" s="270" t="s">
        <v>75</v>
      </c>
      <c r="G2" s="271"/>
      <c r="H2" s="272"/>
      <c r="I2" s="270" t="s">
        <v>84</v>
      </c>
      <c r="J2" s="271"/>
      <c r="K2" s="272"/>
      <c r="L2" s="270" t="s">
        <v>7</v>
      </c>
      <c r="M2" s="271"/>
      <c r="N2" s="272"/>
      <c r="O2" s="270" t="s">
        <v>8</v>
      </c>
      <c r="P2" s="271"/>
      <c r="Q2" s="272"/>
      <c r="R2" s="270" t="s">
        <v>9</v>
      </c>
      <c r="S2" s="271"/>
      <c r="T2" s="272"/>
      <c r="U2" s="270" t="s">
        <v>76</v>
      </c>
      <c r="V2" s="271"/>
      <c r="W2" s="272"/>
      <c r="X2" s="270" t="s">
        <v>85</v>
      </c>
      <c r="Y2" s="271"/>
      <c r="Z2" s="272"/>
      <c r="AA2" s="270" t="s">
        <v>117</v>
      </c>
      <c r="AB2" s="271"/>
      <c r="AC2" s="272"/>
      <c r="AD2" s="270" t="s">
        <v>77</v>
      </c>
      <c r="AE2" s="271"/>
      <c r="AF2" s="272"/>
      <c r="AG2" s="270" t="s">
        <v>120</v>
      </c>
      <c r="AH2" s="271"/>
      <c r="AI2" s="272"/>
      <c r="AJ2" s="273" t="s">
        <v>78</v>
      </c>
      <c r="AK2" s="275" t="s">
        <v>79</v>
      </c>
      <c r="AL2" s="277" t="s">
        <v>80</v>
      </c>
    </row>
    <row r="3" spans="1:39" ht="16.5" thickBot="1" x14ac:dyDescent="0.3">
      <c r="A3" s="263"/>
      <c r="B3" s="265"/>
      <c r="C3" s="265"/>
      <c r="D3" s="268"/>
      <c r="E3" s="269"/>
      <c r="F3" s="113" t="s">
        <v>81</v>
      </c>
      <c r="G3" s="113" t="s">
        <v>82</v>
      </c>
      <c r="H3" s="113" t="s">
        <v>83</v>
      </c>
      <c r="I3" s="113" t="s">
        <v>81</v>
      </c>
      <c r="J3" s="113" t="s">
        <v>82</v>
      </c>
      <c r="K3" s="113" t="s">
        <v>83</v>
      </c>
      <c r="L3" s="113" t="s">
        <v>81</v>
      </c>
      <c r="M3" s="113" t="s">
        <v>82</v>
      </c>
      <c r="N3" s="113" t="s">
        <v>83</v>
      </c>
      <c r="O3" s="113" t="s">
        <v>81</v>
      </c>
      <c r="P3" s="113" t="s">
        <v>82</v>
      </c>
      <c r="Q3" s="113" t="s">
        <v>83</v>
      </c>
      <c r="R3" s="113" t="s">
        <v>81</v>
      </c>
      <c r="S3" s="113" t="s">
        <v>82</v>
      </c>
      <c r="T3" s="113" t="s">
        <v>83</v>
      </c>
      <c r="U3" s="113" t="s">
        <v>81</v>
      </c>
      <c r="V3" s="113" t="s">
        <v>82</v>
      </c>
      <c r="W3" s="113" t="s">
        <v>83</v>
      </c>
      <c r="X3" s="113" t="s">
        <v>81</v>
      </c>
      <c r="Y3" s="113" t="s">
        <v>82</v>
      </c>
      <c r="Z3" s="113" t="s">
        <v>83</v>
      </c>
      <c r="AA3" s="113" t="s">
        <v>81</v>
      </c>
      <c r="AB3" s="113" t="s">
        <v>82</v>
      </c>
      <c r="AC3" s="113" t="s">
        <v>83</v>
      </c>
      <c r="AD3" s="113" t="s">
        <v>81</v>
      </c>
      <c r="AE3" s="113" t="s">
        <v>82</v>
      </c>
      <c r="AF3" s="113" t="s">
        <v>83</v>
      </c>
      <c r="AG3" s="113" t="s">
        <v>81</v>
      </c>
      <c r="AH3" s="113" t="s">
        <v>82</v>
      </c>
      <c r="AI3" s="113" t="s">
        <v>83</v>
      </c>
      <c r="AJ3" s="274"/>
      <c r="AK3" s="276"/>
      <c r="AL3" s="278"/>
    </row>
    <row r="4" spans="1:39" ht="18.75" customHeight="1" thickBot="1" x14ac:dyDescent="0.3">
      <c r="A4" s="114">
        <v>1</v>
      </c>
      <c r="B4" s="37"/>
      <c r="C4" s="37"/>
      <c r="D4" s="37"/>
      <c r="E4" s="37"/>
      <c r="F4" s="115"/>
      <c r="G4" s="115"/>
      <c r="H4" s="150"/>
      <c r="I4" s="115"/>
      <c r="J4" s="115"/>
      <c r="K4" s="150"/>
      <c r="L4" s="153"/>
      <c r="M4" s="119"/>
      <c r="N4" s="151"/>
      <c r="O4" s="116"/>
      <c r="P4" s="116"/>
      <c r="Q4" s="151"/>
      <c r="R4" s="116"/>
      <c r="S4" s="116"/>
      <c r="T4" s="151"/>
      <c r="U4" s="119"/>
      <c r="V4" s="119"/>
      <c r="W4" s="151"/>
      <c r="X4" s="119"/>
      <c r="Y4" s="119"/>
      <c r="Z4" s="151"/>
      <c r="AA4" s="119"/>
      <c r="AB4" s="119"/>
      <c r="AC4" s="151"/>
      <c r="AD4" s="151"/>
      <c r="AE4" s="151"/>
      <c r="AF4" s="151"/>
      <c r="AG4" s="116"/>
      <c r="AH4" s="116"/>
      <c r="AI4" s="151"/>
      <c r="AJ4" s="117"/>
      <c r="AK4" s="118"/>
      <c r="AL4" s="212"/>
    </row>
    <row r="5" spans="1:39" ht="18.75" customHeight="1" thickBot="1" x14ac:dyDescent="0.3">
      <c r="A5" s="114">
        <v>2</v>
      </c>
      <c r="B5" s="37"/>
      <c r="C5" s="37"/>
      <c r="D5" s="37"/>
      <c r="E5" s="37"/>
      <c r="F5" s="115"/>
      <c r="G5" s="115"/>
      <c r="H5" s="150"/>
      <c r="I5" s="115"/>
      <c r="J5" s="115"/>
      <c r="K5" s="150"/>
      <c r="L5" s="153"/>
      <c r="M5" s="119"/>
      <c r="N5" s="151"/>
      <c r="O5" s="116"/>
      <c r="P5" s="116"/>
      <c r="Q5" s="151"/>
      <c r="R5" s="116"/>
      <c r="S5" s="116"/>
      <c r="T5" s="151"/>
      <c r="U5" s="119"/>
      <c r="V5" s="119"/>
      <c r="W5" s="151"/>
      <c r="X5" s="119"/>
      <c r="Y5" s="119"/>
      <c r="Z5" s="151"/>
      <c r="AA5" s="119"/>
      <c r="AB5" s="119"/>
      <c r="AC5" s="151"/>
      <c r="AD5" s="151"/>
      <c r="AE5" s="151"/>
      <c r="AF5" s="151"/>
      <c r="AG5" s="116"/>
      <c r="AH5" s="116"/>
      <c r="AI5" s="151"/>
      <c r="AJ5" s="117"/>
      <c r="AK5" s="118"/>
      <c r="AL5" s="212"/>
    </row>
    <row r="6" spans="1:39" ht="18.75" customHeight="1" thickBot="1" x14ac:dyDescent="0.3">
      <c r="A6" s="114">
        <v>3</v>
      </c>
      <c r="B6" s="37"/>
      <c r="C6" s="37"/>
      <c r="D6" s="37"/>
      <c r="E6" s="37"/>
      <c r="F6" s="115"/>
      <c r="G6" s="115"/>
      <c r="H6" s="150"/>
      <c r="I6" s="115"/>
      <c r="J6" s="115"/>
      <c r="K6" s="150"/>
      <c r="L6" s="153"/>
      <c r="M6" s="119"/>
      <c r="N6" s="151"/>
      <c r="O6" s="116"/>
      <c r="P6" s="116"/>
      <c r="Q6" s="151"/>
      <c r="R6" s="116"/>
      <c r="S6" s="116"/>
      <c r="T6" s="151"/>
      <c r="U6" s="119"/>
      <c r="V6" s="119"/>
      <c r="W6" s="151"/>
      <c r="X6" s="119"/>
      <c r="Y6" s="119"/>
      <c r="Z6" s="151"/>
      <c r="AA6" s="119"/>
      <c r="AB6" s="119"/>
      <c r="AC6" s="151"/>
      <c r="AD6" s="151"/>
      <c r="AE6" s="151"/>
      <c r="AF6" s="151"/>
      <c r="AG6" s="116"/>
      <c r="AH6" s="116"/>
      <c r="AI6" s="151"/>
      <c r="AJ6" s="117"/>
      <c r="AK6" s="118"/>
      <c r="AL6" s="212"/>
    </row>
    <row r="7" spans="1:39" ht="18.75" customHeight="1" thickBot="1" x14ac:dyDescent="0.3">
      <c r="A7" s="114">
        <v>4</v>
      </c>
      <c r="B7" s="37"/>
      <c r="C7" s="37"/>
      <c r="D7" s="37"/>
      <c r="E7" s="37"/>
      <c r="F7" s="115"/>
      <c r="G7" s="115"/>
      <c r="H7" s="150"/>
      <c r="I7" s="115"/>
      <c r="J7" s="115"/>
      <c r="K7" s="150"/>
      <c r="L7" s="153"/>
      <c r="M7" s="119"/>
      <c r="N7" s="151"/>
      <c r="O7" s="116"/>
      <c r="P7" s="116"/>
      <c r="Q7" s="151"/>
      <c r="R7" s="116"/>
      <c r="S7" s="116"/>
      <c r="T7" s="151"/>
      <c r="U7" s="119"/>
      <c r="V7" s="119"/>
      <c r="W7" s="151"/>
      <c r="X7" s="119"/>
      <c r="Y7" s="119"/>
      <c r="Z7" s="151"/>
      <c r="AA7" s="119"/>
      <c r="AB7" s="119"/>
      <c r="AC7" s="151"/>
      <c r="AD7" s="151"/>
      <c r="AE7" s="151"/>
      <c r="AF7" s="151"/>
      <c r="AG7" s="116"/>
      <c r="AH7" s="116"/>
      <c r="AI7" s="151"/>
      <c r="AJ7" s="117"/>
      <c r="AK7" s="118"/>
      <c r="AL7" s="212"/>
    </row>
    <row r="8" spans="1:39" ht="18.75" customHeight="1" thickBot="1" x14ac:dyDescent="0.3">
      <c r="A8" s="114">
        <v>5</v>
      </c>
      <c r="B8" s="37"/>
      <c r="C8" s="37"/>
      <c r="D8" s="37"/>
      <c r="E8" s="37"/>
      <c r="F8" s="115"/>
      <c r="G8" s="115"/>
      <c r="H8" s="150"/>
      <c r="I8" s="115"/>
      <c r="J8" s="115"/>
      <c r="K8" s="150"/>
      <c r="L8" s="153"/>
      <c r="M8" s="119"/>
      <c r="N8" s="151"/>
      <c r="O8" s="116"/>
      <c r="P8" s="116"/>
      <c r="Q8" s="151"/>
      <c r="R8" s="116"/>
      <c r="S8" s="116"/>
      <c r="T8" s="151"/>
      <c r="U8" s="119"/>
      <c r="V8" s="119"/>
      <c r="W8" s="151"/>
      <c r="X8" s="119"/>
      <c r="Y8" s="119"/>
      <c r="Z8" s="151"/>
      <c r="AA8" s="119"/>
      <c r="AB8" s="119"/>
      <c r="AC8" s="151"/>
      <c r="AD8" s="151"/>
      <c r="AE8" s="151"/>
      <c r="AF8" s="151"/>
      <c r="AG8" s="116"/>
      <c r="AH8" s="116"/>
      <c r="AI8" s="151"/>
      <c r="AJ8" s="117"/>
      <c r="AK8" s="118"/>
      <c r="AL8" s="212"/>
    </row>
    <row r="9" spans="1:39" ht="18.75" customHeight="1" thickBot="1" x14ac:dyDescent="0.3">
      <c r="A9" s="114">
        <v>6</v>
      </c>
      <c r="B9" s="37"/>
      <c r="C9" s="37"/>
      <c r="D9" s="37"/>
      <c r="E9" s="37"/>
      <c r="F9" s="115"/>
      <c r="G9" s="115"/>
      <c r="H9" s="150"/>
      <c r="I9" s="115"/>
      <c r="J9" s="115"/>
      <c r="K9" s="150"/>
      <c r="L9" s="154"/>
      <c r="M9" s="116"/>
      <c r="N9" s="151"/>
      <c r="O9" s="116"/>
      <c r="P9" s="116"/>
      <c r="Q9" s="151"/>
      <c r="R9" s="116"/>
      <c r="S9" s="116"/>
      <c r="T9" s="151"/>
      <c r="U9" s="119"/>
      <c r="V9" s="119"/>
      <c r="W9" s="151"/>
      <c r="X9" s="119"/>
      <c r="Y9" s="119"/>
      <c r="Z9" s="151"/>
      <c r="AA9" s="119"/>
      <c r="AB9" s="119"/>
      <c r="AC9" s="151"/>
      <c r="AD9" s="151"/>
      <c r="AE9" s="151"/>
      <c r="AF9" s="151"/>
      <c r="AG9" s="116"/>
      <c r="AH9" s="116"/>
      <c r="AI9" s="151"/>
      <c r="AJ9" s="117"/>
      <c r="AK9" s="118"/>
      <c r="AL9" s="212"/>
    </row>
    <row r="10" spans="1:39" ht="18.75" customHeight="1" thickBot="1" x14ac:dyDescent="0.3">
      <c r="A10" s="114">
        <v>7</v>
      </c>
      <c r="B10" s="37"/>
      <c r="C10" s="37"/>
      <c r="D10" s="37"/>
      <c r="E10" s="37"/>
      <c r="F10" s="115"/>
      <c r="G10" s="115"/>
      <c r="H10" s="150"/>
      <c r="I10" s="115"/>
      <c r="J10" s="115"/>
      <c r="K10" s="150"/>
      <c r="L10" s="154"/>
      <c r="M10" s="116"/>
      <c r="N10" s="151"/>
      <c r="O10" s="116"/>
      <c r="P10" s="116"/>
      <c r="Q10" s="151"/>
      <c r="R10" s="116"/>
      <c r="S10" s="116"/>
      <c r="T10" s="151"/>
      <c r="U10" s="119"/>
      <c r="V10" s="119"/>
      <c r="W10" s="151"/>
      <c r="X10" s="119"/>
      <c r="Y10" s="119"/>
      <c r="Z10" s="151"/>
      <c r="AA10" s="119"/>
      <c r="AB10" s="119"/>
      <c r="AC10" s="151"/>
      <c r="AD10" s="151"/>
      <c r="AE10" s="151"/>
      <c r="AF10" s="151"/>
      <c r="AG10" s="116"/>
      <c r="AH10" s="116"/>
      <c r="AI10" s="151"/>
      <c r="AJ10" s="117"/>
      <c r="AK10" s="118"/>
      <c r="AL10" s="212"/>
    </row>
    <row r="11" spans="1:39" ht="18.75" customHeight="1" thickBot="1" x14ac:dyDescent="0.3">
      <c r="A11" s="114">
        <v>8</v>
      </c>
      <c r="B11" s="37"/>
      <c r="C11" s="37"/>
      <c r="D11" s="37"/>
      <c r="E11" s="37"/>
      <c r="F11" s="115"/>
      <c r="G11" s="115"/>
      <c r="H11" s="150"/>
      <c r="I11" s="115"/>
      <c r="J11" s="115"/>
      <c r="K11" s="150"/>
      <c r="L11" s="154"/>
      <c r="M11" s="116"/>
      <c r="N11" s="151"/>
      <c r="O11" s="116"/>
      <c r="P11" s="116"/>
      <c r="Q11" s="151"/>
      <c r="R11" s="116"/>
      <c r="S11" s="116"/>
      <c r="T11" s="151"/>
      <c r="U11" s="119"/>
      <c r="V11" s="119"/>
      <c r="W11" s="151"/>
      <c r="X11" s="119"/>
      <c r="Y11" s="119"/>
      <c r="Z11" s="151"/>
      <c r="AA11" s="119"/>
      <c r="AB11" s="119"/>
      <c r="AC11" s="151"/>
      <c r="AD11" s="151"/>
      <c r="AE11" s="151"/>
      <c r="AF11" s="151"/>
      <c r="AG11" s="116"/>
      <c r="AH11" s="116"/>
      <c r="AI11" s="151"/>
      <c r="AJ11" s="117"/>
      <c r="AK11" s="118"/>
      <c r="AL11" s="212"/>
    </row>
    <row r="12" spans="1:39" s="137" customFormat="1" ht="18.75" customHeight="1" thickBot="1" x14ac:dyDescent="0.3">
      <c r="A12" s="114">
        <v>9</v>
      </c>
      <c r="B12" s="96"/>
      <c r="C12" s="96"/>
      <c r="D12" s="96"/>
      <c r="E12" s="96"/>
      <c r="F12" s="134"/>
      <c r="G12" s="134"/>
      <c r="H12" s="150"/>
      <c r="I12" s="134"/>
      <c r="J12" s="134"/>
      <c r="K12" s="150"/>
      <c r="L12" s="155"/>
      <c r="M12" s="135"/>
      <c r="N12" s="151"/>
      <c r="O12" s="135"/>
      <c r="P12" s="135"/>
      <c r="Q12" s="151"/>
      <c r="R12" s="135"/>
      <c r="S12" s="135"/>
      <c r="T12" s="151"/>
      <c r="U12" s="136"/>
      <c r="V12" s="136"/>
      <c r="W12" s="151"/>
      <c r="X12" s="136"/>
      <c r="Y12" s="136"/>
      <c r="Z12" s="151"/>
      <c r="AA12" s="136"/>
      <c r="AB12" s="136"/>
      <c r="AC12" s="151"/>
      <c r="AD12" s="250"/>
      <c r="AE12" s="250"/>
      <c r="AF12" s="250"/>
      <c r="AG12" s="135"/>
      <c r="AH12" s="135"/>
      <c r="AI12" s="151"/>
      <c r="AJ12" s="117"/>
      <c r="AK12" s="118"/>
      <c r="AL12" s="212"/>
      <c r="AM12" s="72"/>
    </row>
    <row r="13" spans="1:39" s="72" customFormat="1" ht="18.75" customHeight="1" thickBot="1" x14ac:dyDescent="0.3">
      <c r="A13" s="114">
        <v>10</v>
      </c>
      <c r="B13" s="147"/>
      <c r="C13" s="96"/>
      <c r="D13" s="96"/>
      <c r="E13" s="96"/>
      <c r="F13" s="134"/>
      <c r="G13" s="134"/>
      <c r="H13" s="150"/>
      <c r="I13" s="134"/>
      <c r="J13" s="134"/>
      <c r="K13" s="150"/>
      <c r="L13" s="155"/>
      <c r="M13" s="135"/>
      <c r="N13" s="151"/>
      <c r="O13" s="135"/>
      <c r="P13" s="135"/>
      <c r="Q13" s="151"/>
      <c r="R13" s="135"/>
      <c r="S13" s="135"/>
      <c r="T13" s="151"/>
      <c r="U13" s="136"/>
      <c r="V13" s="136"/>
      <c r="W13" s="151"/>
      <c r="X13" s="136"/>
      <c r="Y13" s="136"/>
      <c r="Z13" s="151"/>
      <c r="AA13" s="136"/>
      <c r="AB13" s="136"/>
      <c r="AC13" s="151"/>
      <c r="AD13" s="250"/>
      <c r="AE13" s="250"/>
      <c r="AF13" s="250"/>
      <c r="AG13" s="135"/>
      <c r="AH13" s="135"/>
      <c r="AI13" s="151"/>
      <c r="AJ13" s="117"/>
      <c r="AK13" s="118"/>
      <c r="AL13" s="212"/>
    </row>
    <row r="14" spans="1:39" s="72" customFormat="1" ht="18.75" customHeight="1" thickBot="1" x14ac:dyDescent="0.3">
      <c r="A14" s="114">
        <v>11</v>
      </c>
      <c r="B14" s="149"/>
      <c r="C14" s="146"/>
      <c r="D14" s="96"/>
      <c r="E14" s="96"/>
      <c r="F14" s="134"/>
      <c r="G14" s="134"/>
      <c r="H14" s="150"/>
      <c r="I14" s="134"/>
      <c r="J14" s="134"/>
      <c r="K14" s="150"/>
      <c r="L14" s="155"/>
      <c r="M14" s="135"/>
      <c r="N14" s="151"/>
      <c r="O14" s="135"/>
      <c r="P14" s="135"/>
      <c r="Q14" s="151"/>
      <c r="R14" s="135"/>
      <c r="S14" s="135"/>
      <c r="T14" s="151"/>
      <c r="U14" s="136"/>
      <c r="V14" s="136"/>
      <c r="W14" s="151"/>
      <c r="X14" s="136"/>
      <c r="Y14" s="136"/>
      <c r="Z14" s="151"/>
      <c r="AA14" s="136"/>
      <c r="AB14" s="136"/>
      <c r="AC14" s="151"/>
      <c r="AD14" s="250"/>
      <c r="AE14" s="250"/>
      <c r="AF14" s="250"/>
      <c r="AG14" s="135"/>
      <c r="AH14" s="135"/>
      <c r="AI14" s="151"/>
      <c r="AJ14" s="117"/>
      <c r="AK14" s="118"/>
      <c r="AL14" s="212"/>
    </row>
    <row r="15" spans="1:39" s="72" customFormat="1" ht="18.75" customHeight="1" thickBot="1" x14ac:dyDescent="0.3">
      <c r="A15" s="114">
        <v>12</v>
      </c>
      <c r="B15" s="148"/>
      <c r="C15" s="96"/>
      <c r="D15" s="96"/>
      <c r="E15" s="96"/>
      <c r="F15" s="134"/>
      <c r="G15" s="134"/>
      <c r="H15" s="150"/>
      <c r="I15" s="134"/>
      <c r="J15" s="134"/>
      <c r="K15" s="150"/>
      <c r="L15" s="155"/>
      <c r="M15" s="135"/>
      <c r="N15" s="151"/>
      <c r="O15" s="135"/>
      <c r="P15" s="135"/>
      <c r="Q15" s="151"/>
      <c r="R15" s="135"/>
      <c r="S15" s="135"/>
      <c r="T15" s="151"/>
      <c r="U15" s="136"/>
      <c r="V15" s="136"/>
      <c r="W15" s="151"/>
      <c r="X15" s="136"/>
      <c r="Y15" s="136"/>
      <c r="Z15" s="151"/>
      <c r="AA15" s="136"/>
      <c r="AB15" s="136"/>
      <c r="AC15" s="151"/>
      <c r="AD15" s="250"/>
      <c r="AE15" s="250"/>
      <c r="AF15" s="250"/>
      <c r="AG15" s="135"/>
      <c r="AH15" s="135"/>
      <c r="AI15" s="151"/>
      <c r="AJ15" s="117"/>
      <c r="AK15" s="118"/>
      <c r="AL15" s="212"/>
    </row>
    <row r="16" spans="1:39" s="72" customFormat="1" ht="18.75" customHeight="1" thickBot="1" x14ac:dyDescent="0.3">
      <c r="A16" s="114">
        <v>13</v>
      </c>
      <c r="B16" s="96"/>
      <c r="C16" s="96"/>
      <c r="D16" s="96"/>
      <c r="E16" s="96"/>
      <c r="F16" s="134"/>
      <c r="G16" s="134"/>
      <c r="H16" s="150"/>
      <c r="I16" s="134"/>
      <c r="J16" s="134"/>
      <c r="K16" s="150"/>
      <c r="L16" s="155"/>
      <c r="M16" s="135"/>
      <c r="N16" s="151"/>
      <c r="O16" s="135"/>
      <c r="P16" s="135"/>
      <c r="Q16" s="151"/>
      <c r="R16" s="135"/>
      <c r="S16" s="135"/>
      <c r="T16" s="151"/>
      <c r="U16" s="136"/>
      <c r="V16" s="136"/>
      <c r="W16" s="151"/>
      <c r="X16" s="136"/>
      <c r="Y16" s="136"/>
      <c r="Z16" s="151"/>
      <c r="AA16" s="136"/>
      <c r="AB16" s="136"/>
      <c r="AC16" s="151"/>
      <c r="AD16" s="250"/>
      <c r="AE16" s="250"/>
      <c r="AF16" s="250"/>
      <c r="AG16" s="135"/>
      <c r="AH16" s="135"/>
      <c r="AI16" s="151"/>
      <c r="AJ16" s="117"/>
      <c r="AK16" s="118"/>
      <c r="AL16" s="212"/>
    </row>
    <row r="17" spans="1:39" s="72" customFormat="1" ht="18.75" customHeight="1" thickBot="1" x14ac:dyDescent="0.3">
      <c r="A17" s="114">
        <v>14</v>
      </c>
      <c r="B17" s="96"/>
      <c r="C17" s="96"/>
      <c r="D17" s="96"/>
      <c r="E17" s="96"/>
      <c r="F17" s="134"/>
      <c r="G17" s="134"/>
      <c r="H17" s="150"/>
      <c r="I17" s="134"/>
      <c r="J17" s="134"/>
      <c r="K17" s="150"/>
      <c r="L17" s="155"/>
      <c r="M17" s="135"/>
      <c r="N17" s="151"/>
      <c r="O17" s="135"/>
      <c r="P17" s="135"/>
      <c r="Q17" s="151"/>
      <c r="R17" s="135"/>
      <c r="S17" s="135"/>
      <c r="T17" s="151"/>
      <c r="U17" s="136"/>
      <c r="V17" s="136"/>
      <c r="W17" s="151"/>
      <c r="X17" s="136"/>
      <c r="Y17" s="136"/>
      <c r="Z17" s="151"/>
      <c r="AA17" s="136"/>
      <c r="AB17" s="136"/>
      <c r="AC17" s="151"/>
      <c r="AD17" s="250"/>
      <c r="AE17" s="250"/>
      <c r="AF17" s="250"/>
      <c r="AG17" s="135"/>
      <c r="AH17" s="135"/>
      <c r="AI17" s="151"/>
      <c r="AJ17" s="117"/>
      <c r="AK17" s="118"/>
      <c r="AL17" s="212"/>
    </row>
    <row r="18" spans="1:39" s="72" customFormat="1" ht="18.75" customHeight="1" thickBot="1" x14ac:dyDescent="0.3">
      <c r="A18" s="114">
        <v>15</v>
      </c>
      <c r="B18" s="96"/>
      <c r="C18" s="96"/>
      <c r="D18" s="96"/>
      <c r="E18" s="96"/>
      <c r="F18" s="134"/>
      <c r="G18" s="134"/>
      <c r="H18" s="150"/>
      <c r="I18" s="134"/>
      <c r="J18" s="134"/>
      <c r="K18" s="150"/>
      <c r="L18" s="155"/>
      <c r="M18" s="135"/>
      <c r="N18" s="151"/>
      <c r="O18" s="135"/>
      <c r="P18" s="135"/>
      <c r="Q18" s="151"/>
      <c r="R18" s="135"/>
      <c r="S18" s="135"/>
      <c r="T18" s="151"/>
      <c r="U18" s="136"/>
      <c r="V18" s="136"/>
      <c r="W18" s="151"/>
      <c r="X18" s="136"/>
      <c r="Y18" s="136"/>
      <c r="Z18" s="151"/>
      <c r="AA18" s="136"/>
      <c r="AB18" s="136"/>
      <c r="AC18" s="151"/>
      <c r="AD18" s="250"/>
      <c r="AE18" s="250"/>
      <c r="AF18" s="250"/>
      <c r="AG18" s="135"/>
      <c r="AH18" s="135"/>
      <c r="AI18" s="151"/>
      <c r="AJ18" s="117"/>
      <c r="AK18" s="118"/>
      <c r="AL18" s="212"/>
    </row>
    <row r="19" spans="1:39" s="72" customFormat="1" ht="18.75" customHeight="1" thickBot="1" x14ac:dyDescent="0.3">
      <c r="A19" s="114">
        <v>16</v>
      </c>
      <c r="B19" s="96"/>
      <c r="C19" s="96"/>
      <c r="D19" s="96"/>
      <c r="E19" s="96"/>
      <c r="F19" s="134"/>
      <c r="G19" s="134"/>
      <c r="H19" s="150"/>
      <c r="I19" s="134"/>
      <c r="J19" s="134"/>
      <c r="K19" s="150"/>
      <c r="L19" s="155"/>
      <c r="M19" s="135"/>
      <c r="N19" s="151"/>
      <c r="O19" s="135"/>
      <c r="P19" s="135"/>
      <c r="Q19" s="151"/>
      <c r="R19" s="135"/>
      <c r="S19" s="135"/>
      <c r="T19" s="151"/>
      <c r="U19" s="136"/>
      <c r="V19" s="136"/>
      <c r="W19" s="151"/>
      <c r="X19" s="136"/>
      <c r="Y19" s="136"/>
      <c r="Z19" s="151"/>
      <c r="AA19" s="136"/>
      <c r="AB19" s="136"/>
      <c r="AC19" s="151"/>
      <c r="AD19" s="250"/>
      <c r="AE19" s="250"/>
      <c r="AF19" s="250"/>
      <c r="AG19" s="135"/>
      <c r="AH19" s="135"/>
      <c r="AI19" s="151"/>
      <c r="AJ19" s="117"/>
      <c r="AK19" s="118"/>
      <c r="AL19" s="212"/>
    </row>
    <row r="20" spans="1:39" ht="18.75" customHeight="1" thickBot="1" x14ac:dyDescent="0.3">
      <c r="A20" s="114">
        <v>17</v>
      </c>
      <c r="B20" s="96"/>
      <c r="C20" s="96"/>
      <c r="D20" s="96"/>
      <c r="E20" s="96"/>
      <c r="F20" s="134"/>
      <c r="G20" s="134"/>
      <c r="H20" s="150"/>
      <c r="I20" s="134"/>
      <c r="J20" s="134"/>
      <c r="K20" s="150"/>
      <c r="L20" s="155"/>
      <c r="M20" s="135"/>
      <c r="N20" s="151"/>
      <c r="O20" s="135"/>
      <c r="P20" s="135"/>
      <c r="Q20" s="151"/>
      <c r="R20" s="135"/>
      <c r="S20" s="135"/>
      <c r="T20" s="151"/>
      <c r="U20" s="136"/>
      <c r="V20" s="136"/>
      <c r="W20" s="151"/>
      <c r="X20" s="136"/>
      <c r="Y20" s="136"/>
      <c r="Z20" s="151"/>
      <c r="AA20" s="136"/>
      <c r="AB20" s="136"/>
      <c r="AC20" s="151"/>
      <c r="AD20" s="250"/>
      <c r="AE20" s="250"/>
      <c r="AF20" s="250"/>
      <c r="AG20" s="135"/>
      <c r="AH20" s="135"/>
      <c r="AI20" s="151"/>
      <c r="AJ20" s="117"/>
      <c r="AK20" s="118"/>
      <c r="AL20" s="212"/>
      <c r="AM20" s="133"/>
    </row>
    <row r="21" spans="1:39" ht="18.75" customHeight="1" thickBot="1" x14ac:dyDescent="0.3">
      <c r="A21" s="114">
        <v>18</v>
      </c>
      <c r="B21" s="96"/>
      <c r="C21" s="96"/>
      <c r="D21" s="96"/>
      <c r="E21" s="96"/>
      <c r="F21" s="134"/>
      <c r="G21" s="134"/>
      <c r="H21" s="150"/>
      <c r="I21" s="134"/>
      <c r="J21" s="134"/>
      <c r="K21" s="150"/>
      <c r="L21" s="155"/>
      <c r="M21" s="135"/>
      <c r="N21" s="151"/>
      <c r="O21" s="135"/>
      <c r="P21" s="135"/>
      <c r="Q21" s="151"/>
      <c r="R21" s="135"/>
      <c r="S21" s="135"/>
      <c r="T21" s="151"/>
      <c r="U21" s="136"/>
      <c r="V21" s="136"/>
      <c r="W21" s="151"/>
      <c r="X21" s="136"/>
      <c r="Y21" s="136"/>
      <c r="Z21" s="151"/>
      <c r="AA21" s="136"/>
      <c r="AB21" s="136"/>
      <c r="AC21" s="151"/>
      <c r="AD21" s="250"/>
      <c r="AE21" s="250"/>
      <c r="AF21" s="250"/>
      <c r="AG21" s="135"/>
      <c r="AH21" s="135"/>
      <c r="AI21" s="151"/>
      <c r="AJ21" s="117"/>
      <c r="AK21" s="118"/>
      <c r="AL21" s="212"/>
      <c r="AM21" s="133"/>
    </row>
    <row r="22" spans="1:39" ht="18.75" customHeight="1" thickBot="1" x14ac:dyDescent="0.3">
      <c r="A22" s="114">
        <v>19</v>
      </c>
      <c r="B22" s="96"/>
      <c r="C22" s="96"/>
      <c r="D22" s="96"/>
      <c r="E22" s="96"/>
      <c r="F22" s="134"/>
      <c r="G22" s="134"/>
      <c r="H22" s="150"/>
      <c r="I22" s="134"/>
      <c r="J22" s="134"/>
      <c r="K22" s="150"/>
      <c r="L22" s="155"/>
      <c r="M22" s="135"/>
      <c r="N22" s="151"/>
      <c r="O22" s="135"/>
      <c r="P22" s="135"/>
      <c r="Q22" s="151"/>
      <c r="R22" s="135"/>
      <c r="S22" s="135"/>
      <c r="T22" s="151"/>
      <c r="U22" s="136"/>
      <c r="V22" s="136"/>
      <c r="W22" s="151"/>
      <c r="X22" s="136"/>
      <c r="Y22" s="136"/>
      <c r="Z22" s="151"/>
      <c r="AA22" s="136"/>
      <c r="AB22" s="136"/>
      <c r="AC22" s="151"/>
      <c r="AD22" s="250"/>
      <c r="AE22" s="250"/>
      <c r="AF22" s="250"/>
      <c r="AG22" s="135"/>
      <c r="AH22" s="135"/>
      <c r="AI22" s="151"/>
      <c r="AJ22" s="117"/>
      <c r="AK22" s="118"/>
      <c r="AL22" s="212"/>
      <c r="AM22" s="133"/>
    </row>
    <row r="23" spans="1:39" s="72" customFormat="1" ht="18.75" customHeight="1" thickBot="1" x14ac:dyDescent="0.3">
      <c r="A23" s="114">
        <v>20</v>
      </c>
      <c r="B23" s="149"/>
      <c r="C23" s="146"/>
      <c r="D23" s="96"/>
      <c r="E23" s="96"/>
      <c r="F23" s="134"/>
      <c r="G23" s="134"/>
      <c r="H23" s="150"/>
      <c r="I23" s="134"/>
      <c r="J23" s="134"/>
      <c r="K23" s="150"/>
      <c r="L23" s="155"/>
      <c r="M23" s="135"/>
      <c r="N23" s="151"/>
      <c r="O23" s="135"/>
      <c r="P23" s="135"/>
      <c r="Q23" s="151"/>
      <c r="R23" s="135"/>
      <c r="S23" s="135"/>
      <c r="T23" s="151"/>
      <c r="U23" s="136"/>
      <c r="V23" s="136"/>
      <c r="W23" s="151"/>
      <c r="X23" s="136"/>
      <c r="Y23" s="136"/>
      <c r="Z23" s="151"/>
      <c r="AA23" s="136"/>
      <c r="AB23" s="136"/>
      <c r="AC23" s="151"/>
      <c r="AD23" s="250"/>
      <c r="AE23" s="250"/>
      <c r="AF23" s="250"/>
      <c r="AG23" s="135"/>
      <c r="AH23" s="135"/>
      <c r="AI23" s="151"/>
      <c r="AJ23" s="117"/>
      <c r="AK23" s="118"/>
      <c r="AL23" s="212"/>
    </row>
    <row r="24" spans="1:39" s="72" customFormat="1" ht="18.75" customHeight="1" thickBot="1" x14ac:dyDescent="0.3">
      <c r="A24" s="114">
        <v>21</v>
      </c>
      <c r="B24" s="148"/>
      <c r="C24" s="96"/>
      <c r="D24" s="96"/>
      <c r="E24" s="96"/>
      <c r="F24" s="134"/>
      <c r="G24" s="134"/>
      <c r="H24" s="150"/>
      <c r="I24" s="134"/>
      <c r="J24" s="134"/>
      <c r="K24" s="150"/>
      <c r="L24" s="155"/>
      <c r="M24" s="135"/>
      <c r="N24" s="151"/>
      <c r="O24" s="135"/>
      <c r="P24" s="135"/>
      <c r="Q24" s="151"/>
      <c r="R24" s="135"/>
      <c r="S24" s="135"/>
      <c r="T24" s="151"/>
      <c r="U24" s="136"/>
      <c r="V24" s="136"/>
      <c r="W24" s="151"/>
      <c r="X24" s="136"/>
      <c r="Y24" s="136"/>
      <c r="Z24" s="151"/>
      <c r="AA24" s="136"/>
      <c r="AB24" s="136"/>
      <c r="AC24" s="151"/>
      <c r="AD24" s="250"/>
      <c r="AE24" s="250"/>
      <c r="AF24" s="250"/>
      <c r="AG24" s="135"/>
      <c r="AH24" s="135"/>
      <c r="AI24" s="151"/>
      <c r="AJ24" s="117"/>
      <c r="AK24" s="118"/>
      <c r="AL24" s="212"/>
    </row>
    <row r="25" spans="1:39" s="72" customFormat="1" ht="18.75" customHeight="1" thickBot="1" x14ac:dyDescent="0.3">
      <c r="A25" s="114">
        <v>22</v>
      </c>
      <c r="B25" s="96"/>
      <c r="C25" s="96"/>
      <c r="D25" s="96"/>
      <c r="E25" s="96"/>
      <c r="F25" s="134"/>
      <c r="G25" s="134"/>
      <c r="H25" s="150"/>
      <c r="I25" s="134"/>
      <c r="J25" s="134"/>
      <c r="K25" s="150"/>
      <c r="L25" s="155"/>
      <c r="M25" s="135"/>
      <c r="N25" s="151"/>
      <c r="O25" s="135"/>
      <c r="P25" s="135"/>
      <c r="Q25" s="151"/>
      <c r="R25" s="135"/>
      <c r="S25" s="135"/>
      <c r="T25" s="151"/>
      <c r="U25" s="136"/>
      <c r="V25" s="136"/>
      <c r="W25" s="151"/>
      <c r="X25" s="136"/>
      <c r="Y25" s="136"/>
      <c r="Z25" s="151"/>
      <c r="AA25" s="136"/>
      <c r="AB25" s="136"/>
      <c r="AC25" s="151"/>
      <c r="AD25" s="250"/>
      <c r="AE25" s="250"/>
      <c r="AF25" s="250"/>
      <c r="AG25" s="135"/>
      <c r="AH25" s="135"/>
      <c r="AI25" s="151"/>
      <c r="AJ25" s="117"/>
      <c r="AK25" s="118"/>
      <c r="AL25" s="212"/>
    </row>
    <row r="26" spans="1:39" s="72" customFormat="1" ht="18.75" customHeight="1" thickBot="1" x14ac:dyDescent="0.3">
      <c r="A26" s="114">
        <v>23</v>
      </c>
      <c r="B26" s="96"/>
      <c r="C26" s="96"/>
      <c r="D26" s="96"/>
      <c r="E26" s="96"/>
      <c r="F26" s="134"/>
      <c r="G26" s="134"/>
      <c r="H26" s="150"/>
      <c r="I26" s="134"/>
      <c r="J26" s="134"/>
      <c r="K26" s="150"/>
      <c r="L26" s="155"/>
      <c r="M26" s="135"/>
      <c r="N26" s="151"/>
      <c r="O26" s="135"/>
      <c r="P26" s="135"/>
      <c r="Q26" s="151"/>
      <c r="R26" s="135"/>
      <c r="S26" s="135"/>
      <c r="T26" s="151"/>
      <c r="U26" s="136"/>
      <c r="V26" s="136"/>
      <c r="W26" s="151"/>
      <c r="X26" s="136"/>
      <c r="Y26" s="136"/>
      <c r="Z26" s="151"/>
      <c r="AA26" s="136"/>
      <c r="AB26" s="136"/>
      <c r="AC26" s="151"/>
      <c r="AD26" s="250"/>
      <c r="AE26" s="250"/>
      <c r="AF26" s="250"/>
      <c r="AG26" s="135"/>
      <c r="AH26" s="135"/>
      <c r="AI26" s="151"/>
      <c r="AJ26" s="117"/>
      <c r="AK26" s="118"/>
      <c r="AL26" s="212"/>
    </row>
    <row r="27" spans="1:39" s="72" customFormat="1" ht="18.75" customHeight="1" thickBot="1" x14ac:dyDescent="0.3">
      <c r="A27" s="114">
        <v>24</v>
      </c>
      <c r="B27" s="96"/>
      <c r="C27" s="96"/>
      <c r="D27" s="96"/>
      <c r="E27" s="96"/>
      <c r="F27" s="134"/>
      <c r="G27" s="134"/>
      <c r="H27" s="150"/>
      <c r="I27" s="134"/>
      <c r="J27" s="134"/>
      <c r="K27" s="150"/>
      <c r="L27" s="155"/>
      <c r="M27" s="135"/>
      <c r="N27" s="151"/>
      <c r="O27" s="135"/>
      <c r="P27" s="135"/>
      <c r="Q27" s="151"/>
      <c r="R27" s="135"/>
      <c r="S27" s="135"/>
      <c r="T27" s="151"/>
      <c r="U27" s="136"/>
      <c r="V27" s="136"/>
      <c r="W27" s="151"/>
      <c r="X27" s="136"/>
      <c r="Y27" s="136"/>
      <c r="Z27" s="151"/>
      <c r="AA27" s="136"/>
      <c r="AB27" s="136"/>
      <c r="AC27" s="151"/>
      <c r="AD27" s="250"/>
      <c r="AE27" s="250"/>
      <c r="AF27" s="250"/>
      <c r="AG27" s="135"/>
      <c r="AH27" s="135"/>
      <c r="AI27" s="151"/>
      <c r="AJ27" s="117"/>
      <c r="AK27" s="118"/>
      <c r="AL27" s="212"/>
    </row>
    <row r="28" spans="1:39" s="72" customFormat="1" ht="18.75" customHeight="1" thickBot="1" x14ac:dyDescent="0.3">
      <c r="A28" s="114">
        <v>25</v>
      </c>
      <c r="B28" s="96"/>
      <c r="C28" s="96"/>
      <c r="D28" s="96"/>
      <c r="E28" s="96"/>
      <c r="F28" s="134"/>
      <c r="G28" s="134"/>
      <c r="H28" s="150"/>
      <c r="I28" s="134"/>
      <c r="J28" s="134"/>
      <c r="K28" s="150"/>
      <c r="L28" s="155"/>
      <c r="M28" s="135"/>
      <c r="N28" s="151"/>
      <c r="O28" s="135"/>
      <c r="P28" s="135"/>
      <c r="Q28" s="151"/>
      <c r="R28" s="135"/>
      <c r="S28" s="135"/>
      <c r="T28" s="151"/>
      <c r="U28" s="136"/>
      <c r="V28" s="136"/>
      <c r="W28" s="151"/>
      <c r="X28" s="136"/>
      <c r="Y28" s="136"/>
      <c r="Z28" s="151"/>
      <c r="AA28" s="136"/>
      <c r="AB28" s="136"/>
      <c r="AC28" s="151"/>
      <c r="AD28" s="250"/>
      <c r="AE28" s="250"/>
      <c r="AF28" s="250"/>
      <c r="AG28" s="135"/>
      <c r="AH28" s="135"/>
      <c r="AI28" s="151"/>
      <c r="AJ28" s="117"/>
      <c r="AK28" s="118"/>
      <c r="AL28" s="212"/>
    </row>
    <row r="29" spans="1:39" s="248" customFormat="1" ht="18.75" customHeight="1" thickBot="1" x14ac:dyDescent="0.3">
      <c r="A29" s="114">
        <v>26</v>
      </c>
      <c r="B29" s="96"/>
      <c r="C29" s="96"/>
      <c r="D29" s="96"/>
      <c r="E29" s="96"/>
      <c r="F29" s="134"/>
      <c r="G29" s="134"/>
      <c r="H29" s="150"/>
      <c r="I29" s="134"/>
      <c r="J29" s="134"/>
      <c r="K29" s="150"/>
      <c r="L29" s="155"/>
      <c r="M29" s="135"/>
      <c r="N29" s="151"/>
      <c r="O29" s="135"/>
      <c r="P29" s="135"/>
      <c r="Q29" s="151"/>
      <c r="R29" s="135"/>
      <c r="S29" s="135"/>
      <c r="T29" s="151"/>
      <c r="U29" s="136"/>
      <c r="V29" s="136"/>
      <c r="W29" s="151"/>
      <c r="X29" s="136"/>
      <c r="Y29" s="136"/>
      <c r="Z29" s="151"/>
      <c r="AA29" s="136"/>
      <c r="AB29" s="136"/>
      <c r="AC29" s="151"/>
      <c r="AD29" s="250"/>
      <c r="AE29" s="250"/>
      <c r="AF29" s="250"/>
      <c r="AG29" s="135"/>
      <c r="AH29" s="135"/>
      <c r="AI29" s="151"/>
      <c r="AJ29" s="117"/>
      <c r="AK29" s="118"/>
      <c r="AL29" s="212"/>
    </row>
    <row r="30" spans="1:39" s="248" customFormat="1" ht="18.75" customHeight="1" thickBot="1" x14ac:dyDescent="0.3">
      <c r="A30" s="114">
        <v>27</v>
      </c>
      <c r="B30" s="96"/>
      <c r="C30" s="96"/>
      <c r="D30" s="96"/>
      <c r="E30" s="96"/>
      <c r="F30" s="134"/>
      <c r="G30" s="134"/>
      <c r="H30" s="150"/>
      <c r="I30" s="134"/>
      <c r="J30" s="134"/>
      <c r="K30" s="150"/>
      <c r="L30" s="155"/>
      <c r="M30" s="135"/>
      <c r="N30" s="151"/>
      <c r="O30" s="135"/>
      <c r="P30" s="135"/>
      <c r="Q30" s="151"/>
      <c r="R30" s="135"/>
      <c r="S30" s="135"/>
      <c r="T30" s="151"/>
      <c r="U30" s="136"/>
      <c r="V30" s="136"/>
      <c r="W30" s="151"/>
      <c r="X30" s="136"/>
      <c r="Y30" s="136"/>
      <c r="Z30" s="151"/>
      <c r="AA30" s="136"/>
      <c r="AB30" s="136"/>
      <c r="AC30" s="151"/>
      <c r="AD30" s="250"/>
      <c r="AE30" s="250"/>
      <c r="AF30" s="250"/>
      <c r="AG30" s="135"/>
      <c r="AH30" s="135"/>
      <c r="AI30" s="151"/>
      <c r="AJ30" s="117"/>
      <c r="AK30" s="118"/>
      <c r="AL30" s="212"/>
    </row>
    <row r="31" spans="1:39" s="248" customFormat="1" ht="18.75" customHeight="1" thickBot="1" x14ac:dyDescent="0.3">
      <c r="A31" s="114">
        <v>28</v>
      </c>
      <c r="B31" s="96"/>
      <c r="C31" s="96"/>
      <c r="D31" s="96"/>
      <c r="E31" s="96"/>
      <c r="F31" s="134"/>
      <c r="G31" s="134"/>
      <c r="H31" s="150"/>
      <c r="I31" s="134"/>
      <c r="J31" s="134"/>
      <c r="K31" s="150"/>
      <c r="L31" s="155"/>
      <c r="M31" s="135"/>
      <c r="N31" s="151"/>
      <c r="O31" s="135"/>
      <c r="P31" s="135"/>
      <c r="Q31" s="151"/>
      <c r="R31" s="135"/>
      <c r="S31" s="135"/>
      <c r="T31" s="151"/>
      <c r="U31" s="136"/>
      <c r="V31" s="136"/>
      <c r="W31" s="151"/>
      <c r="X31" s="136"/>
      <c r="Y31" s="136"/>
      <c r="Z31" s="151"/>
      <c r="AA31" s="136"/>
      <c r="AB31" s="136"/>
      <c r="AC31" s="151"/>
      <c r="AD31" s="250"/>
      <c r="AE31" s="250"/>
      <c r="AF31" s="250"/>
      <c r="AG31" s="135"/>
      <c r="AH31" s="135"/>
      <c r="AI31" s="151"/>
      <c r="AJ31" s="117"/>
      <c r="AK31" s="118"/>
      <c r="AL31" s="212"/>
    </row>
    <row r="32" spans="1:39" s="72" customFormat="1" ht="18.75" customHeight="1" thickBot="1" x14ac:dyDescent="0.3">
      <c r="A32" s="114">
        <v>29</v>
      </c>
      <c r="B32" s="148"/>
      <c r="C32" s="96"/>
      <c r="D32" s="96"/>
      <c r="E32" s="96"/>
      <c r="F32" s="134"/>
      <c r="G32" s="134"/>
      <c r="H32" s="150"/>
      <c r="I32" s="134"/>
      <c r="J32" s="134"/>
      <c r="K32" s="150"/>
      <c r="L32" s="155"/>
      <c r="M32" s="135"/>
      <c r="N32" s="151"/>
      <c r="O32" s="135"/>
      <c r="P32" s="135"/>
      <c r="Q32" s="151"/>
      <c r="R32" s="135"/>
      <c r="S32" s="135"/>
      <c r="T32" s="151"/>
      <c r="U32" s="136"/>
      <c r="V32" s="136"/>
      <c r="W32" s="151"/>
      <c r="X32" s="136"/>
      <c r="Y32" s="136"/>
      <c r="Z32" s="151"/>
      <c r="AA32" s="136"/>
      <c r="AB32" s="136"/>
      <c r="AC32" s="151"/>
      <c r="AD32" s="250"/>
      <c r="AE32" s="250"/>
      <c r="AF32" s="250"/>
      <c r="AG32" s="135"/>
      <c r="AH32" s="135"/>
      <c r="AI32" s="151"/>
      <c r="AJ32" s="117"/>
      <c r="AK32" s="118"/>
      <c r="AL32" s="212"/>
    </row>
    <row r="33" spans="1:38" s="72" customFormat="1" ht="18.75" customHeight="1" thickBot="1" x14ac:dyDescent="0.3">
      <c r="A33" s="114">
        <v>30</v>
      </c>
      <c r="B33" s="96"/>
      <c r="C33" s="96"/>
      <c r="D33" s="96"/>
      <c r="E33" s="96"/>
      <c r="F33" s="134"/>
      <c r="G33" s="134"/>
      <c r="H33" s="150"/>
      <c r="I33" s="134"/>
      <c r="J33" s="134"/>
      <c r="K33" s="150"/>
      <c r="L33" s="155"/>
      <c r="M33" s="135"/>
      <c r="N33" s="151"/>
      <c r="O33" s="135"/>
      <c r="P33" s="135"/>
      <c r="Q33" s="151"/>
      <c r="R33" s="135"/>
      <c r="S33" s="135"/>
      <c r="T33" s="151"/>
      <c r="U33" s="136"/>
      <c r="V33" s="136"/>
      <c r="W33" s="151"/>
      <c r="X33" s="136"/>
      <c r="Y33" s="136"/>
      <c r="Z33" s="151"/>
      <c r="AA33" s="136"/>
      <c r="AB33" s="136"/>
      <c r="AC33" s="151"/>
      <c r="AD33" s="250"/>
      <c r="AE33" s="250"/>
      <c r="AF33" s="250"/>
      <c r="AG33" s="135"/>
      <c r="AH33" s="135"/>
      <c r="AI33" s="151"/>
      <c r="AJ33" s="117"/>
      <c r="AK33" s="118"/>
      <c r="AL33" s="212"/>
    </row>
    <row r="34" spans="1:38" s="72" customFormat="1" ht="18.75" customHeight="1" thickBot="1" x14ac:dyDescent="0.3">
      <c r="A34" s="114">
        <v>31</v>
      </c>
      <c r="B34" s="96"/>
      <c r="C34" s="96"/>
      <c r="D34" s="96"/>
      <c r="E34" s="96"/>
      <c r="F34" s="134"/>
      <c r="G34" s="134"/>
      <c r="H34" s="150"/>
      <c r="I34" s="134"/>
      <c r="J34" s="134"/>
      <c r="K34" s="150"/>
      <c r="L34" s="155"/>
      <c r="M34" s="135"/>
      <c r="N34" s="151"/>
      <c r="O34" s="135"/>
      <c r="P34" s="135"/>
      <c r="Q34" s="151"/>
      <c r="R34" s="135"/>
      <c r="S34" s="135"/>
      <c r="T34" s="151"/>
      <c r="U34" s="136"/>
      <c r="V34" s="136"/>
      <c r="W34" s="151"/>
      <c r="X34" s="136"/>
      <c r="Y34" s="136"/>
      <c r="Z34" s="151"/>
      <c r="AA34" s="136"/>
      <c r="AB34" s="136"/>
      <c r="AC34" s="151"/>
      <c r="AD34" s="250"/>
      <c r="AE34" s="250"/>
      <c r="AF34" s="250"/>
      <c r="AG34" s="135"/>
      <c r="AH34" s="135"/>
      <c r="AI34" s="151"/>
      <c r="AJ34" s="117"/>
      <c r="AK34" s="118"/>
      <c r="AL34" s="212"/>
    </row>
    <row r="35" spans="1:38" s="72" customFormat="1" ht="18.75" customHeight="1" thickBot="1" x14ac:dyDescent="0.3">
      <c r="A35" s="114">
        <v>32</v>
      </c>
      <c r="B35" s="96"/>
      <c r="C35" s="96"/>
      <c r="D35" s="96"/>
      <c r="E35" s="96"/>
      <c r="F35" s="134"/>
      <c r="G35" s="134"/>
      <c r="H35" s="150"/>
      <c r="I35" s="134"/>
      <c r="J35" s="134"/>
      <c r="K35" s="150"/>
      <c r="L35" s="155"/>
      <c r="M35" s="135"/>
      <c r="N35" s="151"/>
      <c r="O35" s="135"/>
      <c r="P35" s="135"/>
      <c r="Q35" s="151"/>
      <c r="R35" s="135"/>
      <c r="S35" s="135"/>
      <c r="T35" s="151"/>
      <c r="U35" s="136"/>
      <c r="V35" s="136"/>
      <c r="W35" s="151"/>
      <c r="X35" s="136"/>
      <c r="Y35" s="136"/>
      <c r="Z35" s="151"/>
      <c r="AA35" s="136"/>
      <c r="AB35" s="136"/>
      <c r="AC35" s="151"/>
      <c r="AD35" s="250"/>
      <c r="AE35" s="250"/>
      <c r="AF35" s="250"/>
      <c r="AG35" s="135"/>
      <c r="AH35" s="135"/>
      <c r="AI35" s="151"/>
      <c r="AJ35" s="117"/>
      <c r="AK35" s="118"/>
      <c r="AL35" s="212"/>
    </row>
    <row r="36" spans="1:38" s="72" customFormat="1" ht="18.75" customHeight="1" thickBot="1" x14ac:dyDescent="0.3">
      <c r="A36" s="114">
        <v>33</v>
      </c>
      <c r="B36" s="96"/>
      <c r="C36" s="96"/>
      <c r="D36" s="96"/>
      <c r="E36" s="96"/>
      <c r="F36" s="134"/>
      <c r="G36" s="134"/>
      <c r="H36" s="150"/>
      <c r="I36" s="134"/>
      <c r="J36" s="134"/>
      <c r="K36" s="150"/>
      <c r="L36" s="155"/>
      <c r="M36" s="135"/>
      <c r="N36" s="151"/>
      <c r="O36" s="135"/>
      <c r="P36" s="135"/>
      <c r="Q36" s="151"/>
      <c r="R36" s="135"/>
      <c r="S36" s="135"/>
      <c r="T36" s="151"/>
      <c r="U36" s="136"/>
      <c r="V36" s="136"/>
      <c r="W36" s="151"/>
      <c r="X36" s="136"/>
      <c r="Y36" s="136"/>
      <c r="Z36" s="151"/>
      <c r="AA36" s="136"/>
      <c r="AB36" s="136"/>
      <c r="AC36" s="151"/>
      <c r="AD36" s="250"/>
      <c r="AE36" s="250"/>
      <c r="AF36" s="250"/>
      <c r="AG36" s="135"/>
      <c r="AH36" s="135"/>
      <c r="AI36" s="151"/>
      <c r="AJ36" s="117"/>
      <c r="AK36" s="118"/>
      <c r="AL36" s="212"/>
    </row>
    <row r="37" spans="1:38" s="248" customFormat="1" ht="18.75" customHeight="1" thickBot="1" x14ac:dyDescent="0.3">
      <c r="A37" s="114">
        <v>34</v>
      </c>
      <c r="B37" s="96"/>
      <c r="C37" s="96"/>
      <c r="D37" s="96"/>
      <c r="E37" s="96"/>
      <c r="F37" s="134"/>
      <c r="G37" s="134"/>
      <c r="H37" s="150"/>
      <c r="I37" s="134"/>
      <c r="J37" s="134"/>
      <c r="K37" s="150"/>
      <c r="L37" s="155"/>
      <c r="M37" s="135"/>
      <c r="N37" s="151"/>
      <c r="O37" s="135"/>
      <c r="P37" s="135"/>
      <c r="Q37" s="151"/>
      <c r="R37" s="135"/>
      <c r="S37" s="135"/>
      <c r="T37" s="151"/>
      <c r="U37" s="136"/>
      <c r="V37" s="136"/>
      <c r="W37" s="151"/>
      <c r="X37" s="136"/>
      <c r="Y37" s="136"/>
      <c r="Z37" s="151"/>
      <c r="AA37" s="136"/>
      <c r="AB37" s="136"/>
      <c r="AC37" s="151"/>
      <c r="AD37" s="250"/>
      <c r="AE37" s="250"/>
      <c r="AF37" s="250"/>
      <c r="AG37" s="135"/>
      <c r="AH37" s="135"/>
      <c r="AI37" s="151"/>
      <c r="AJ37" s="117"/>
      <c r="AK37" s="118"/>
      <c r="AL37" s="212"/>
    </row>
    <row r="38" spans="1:38" s="248" customFormat="1" ht="18.75" customHeight="1" thickBot="1" x14ac:dyDescent="0.3">
      <c r="A38" s="114">
        <v>35</v>
      </c>
      <c r="B38" s="96"/>
      <c r="C38" s="96"/>
      <c r="D38" s="96"/>
      <c r="E38" s="96"/>
      <c r="F38" s="134"/>
      <c r="G38" s="134"/>
      <c r="H38" s="150"/>
      <c r="I38" s="134"/>
      <c r="J38" s="134"/>
      <c r="K38" s="150"/>
      <c r="L38" s="155"/>
      <c r="M38" s="135"/>
      <c r="N38" s="151"/>
      <c r="O38" s="135"/>
      <c r="P38" s="135"/>
      <c r="Q38" s="151"/>
      <c r="R38" s="135"/>
      <c r="S38" s="135"/>
      <c r="T38" s="151"/>
      <c r="U38" s="136"/>
      <c r="V38" s="136"/>
      <c r="W38" s="151"/>
      <c r="X38" s="136"/>
      <c r="Y38" s="136"/>
      <c r="Z38" s="151"/>
      <c r="AA38" s="136"/>
      <c r="AB38" s="136"/>
      <c r="AC38" s="151"/>
      <c r="AD38" s="250"/>
      <c r="AE38" s="250"/>
      <c r="AF38" s="250"/>
      <c r="AG38" s="135"/>
      <c r="AH38" s="135"/>
      <c r="AI38" s="151"/>
      <c r="AJ38" s="117"/>
      <c r="AK38" s="118"/>
      <c r="AL38" s="212"/>
    </row>
    <row r="39" spans="1:38" s="248" customFormat="1" ht="18.75" customHeight="1" thickBot="1" x14ac:dyDescent="0.3">
      <c r="A39" s="114">
        <v>36</v>
      </c>
      <c r="B39" s="96"/>
      <c r="C39" s="96"/>
      <c r="D39" s="96"/>
      <c r="E39" s="96"/>
      <c r="F39" s="134"/>
      <c r="G39" s="134"/>
      <c r="H39" s="150"/>
      <c r="I39" s="134"/>
      <c r="J39" s="134"/>
      <c r="K39" s="150"/>
      <c r="L39" s="155"/>
      <c r="M39" s="135"/>
      <c r="N39" s="151"/>
      <c r="O39" s="135"/>
      <c r="P39" s="135"/>
      <c r="Q39" s="151"/>
      <c r="R39" s="135"/>
      <c r="S39" s="135"/>
      <c r="T39" s="151"/>
      <c r="U39" s="136"/>
      <c r="V39" s="136"/>
      <c r="W39" s="151"/>
      <c r="X39" s="136"/>
      <c r="Y39" s="136"/>
      <c r="Z39" s="151"/>
      <c r="AA39" s="136"/>
      <c r="AB39" s="136"/>
      <c r="AC39" s="151"/>
      <c r="AD39" s="250"/>
      <c r="AE39" s="250"/>
      <c r="AF39" s="250"/>
      <c r="AG39" s="135"/>
      <c r="AH39" s="135"/>
      <c r="AI39" s="151"/>
      <c r="AJ39" s="117"/>
      <c r="AK39" s="118"/>
      <c r="AL39" s="212"/>
    </row>
    <row r="42" spans="1:38" x14ac:dyDescent="0.25">
      <c r="F42" t="s">
        <v>6</v>
      </c>
      <c r="T42" t="s">
        <v>98</v>
      </c>
    </row>
    <row r="45" spans="1:38" x14ac:dyDescent="0.25">
      <c r="B45" s="100"/>
      <c r="C45" s="100"/>
      <c r="D45" s="100"/>
      <c r="E45" s="100"/>
      <c r="F45" s="100"/>
      <c r="G45" s="100"/>
      <c r="H45" s="100"/>
      <c r="I45" s="100"/>
      <c r="J45" s="100"/>
      <c r="K45" s="100"/>
    </row>
    <row r="46" spans="1:38" x14ac:dyDescent="0.25">
      <c r="B46" s="100"/>
      <c r="C46" s="100"/>
      <c r="D46" s="100"/>
      <c r="E46" s="100"/>
      <c r="F46" s="100"/>
      <c r="G46" s="100"/>
      <c r="H46" s="100"/>
      <c r="I46" s="100"/>
      <c r="J46" s="100"/>
      <c r="K46" s="100"/>
    </row>
    <row r="47" spans="1:38" x14ac:dyDescent="0.25">
      <c r="B47" s="100"/>
      <c r="C47" s="100"/>
      <c r="D47" s="100"/>
      <c r="E47" s="100"/>
      <c r="F47" s="100"/>
      <c r="G47" s="100"/>
      <c r="H47" s="100"/>
      <c r="I47" s="100"/>
      <c r="J47" s="100"/>
      <c r="K47" s="100"/>
    </row>
    <row r="48" spans="1:38" x14ac:dyDescent="0.25">
      <c r="B48" s="100"/>
      <c r="C48" s="100"/>
      <c r="D48" s="100"/>
      <c r="E48" s="100"/>
      <c r="F48" s="100"/>
      <c r="G48" s="100"/>
      <c r="H48" s="100"/>
      <c r="I48" s="100"/>
      <c r="J48" s="100"/>
      <c r="K48" s="100"/>
    </row>
    <row r="49" spans="2:11" x14ac:dyDescent="0.25">
      <c r="B49" s="100"/>
      <c r="C49" s="100"/>
      <c r="D49" s="100"/>
      <c r="E49" s="100"/>
      <c r="F49" s="100"/>
      <c r="G49" s="100"/>
      <c r="H49" s="100"/>
      <c r="I49" s="100"/>
      <c r="J49" s="100"/>
      <c r="K49" s="100"/>
    </row>
    <row r="50" spans="2:11" x14ac:dyDescent="0.25">
      <c r="B50" s="100"/>
      <c r="C50" s="100"/>
      <c r="D50" s="100"/>
      <c r="E50" s="100"/>
      <c r="F50" s="100"/>
      <c r="G50" s="100"/>
      <c r="H50" s="100"/>
      <c r="I50" s="100"/>
      <c r="J50" s="100"/>
      <c r="K50" s="100"/>
    </row>
    <row r="51" spans="2:11" x14ac:dyDescent="0.25">
      <c r="B51" s="100"/>
      <c r="C51" s="100"/>
      <c r="D51" s="100"/>
      <c r="E51" s="100"/>
      <c r="F51" s="100"/>
      <c r="G51" s="100"/>
      <c r="H51" s="100"/>
      <c r="I51" s="100"/>
      <c r="J51" s="100"/>
      <c r="K51" s="100"/>
    </row>
    <row r="52" spans="2:11" x14ac:dyDescent="0.25">
      <c r="B52" s="100"/>
      <c r="C52" s="100"/>
      <c r="D52" s="100"/>
      <c r="E52" s="100"/>
      <c r="F52" s="100"/>
      <c r="G52" s="100"/>
      <c r="H52" s="100"/>
      <c r="I52" s="100"/>
      <c r="J52" s="100"/>
      <c r="K52" s="100"/>
    </row>
    <row r="53" spans="2:11" x14ac:dyDescent="0.25">
      <c r="B53" s="100"/>
      <c r="C53" s="100"/>
      <c r="D53" s="100"/>
      <c r="E53" s="100"/>
      <c r="F53" s="100"/>
      <c r="G53" s="100"/>
      <c r="H53" s="100"/>
      <c r="I53" s="100"/>
      <c r="J53" s="100"/>
      <c r="K53" s="100"/>
    </row>
    <row r="54" spans="2:11" x14ac:dyDescent="0.25">
      <c r="B54" s="100"/>
      <c r="C54" s="100"/>
      <c r="D54" s="100"/>
      <c r="E54" s="100"/>
      <c r="F54" s="100"/>
      <c r="G54" s="100"/>
      <c r="H54" s="100"/>
      <c r="I54" s="100"/>
      <c r="J54" s="100"/>
      <c r="K54" s="100"/>
    </row>
    <row r="55" spans="2:11" x14ac:dyDescent="0.25">
      <c r="B55" s="100"/>
      <c r="C55" s="100"/>
      <c r="D55" s="100"/>
      <c r="E55" s="100"/>
      <c r="F55" s="100"/>
      <c r="G55" s="100"/>
      <c r="H55" s="100"/>
      <c r="I55" s="100"/>
      <c r="J55" s="100"/>
      <c r="K55" s="100"/>
    </row>
    <row r="56" spans="2:11" x14ac:dyDescent="0.25">
      <c r="B56" s="100"/>
      <c r="C56" s="100"/>
      <c r="D56" s="100"/>
      <c r="E56" s="100"/>
      <c r="F56" s="100"/>
      <c r="G56" s="100"/>
      <c r="H56" s="100"/>
      <c r="I56" s="100"/>
      <c r="J56" s="100"/>
      <c r="K56" s="100"/>
    </row>
    <row r="57" spans="2:11" x14ac:dyDescent="0.25">
      <c r="B57" s="100"/>
      <c r="C57" s="100"/>
      <c r="D57" s="100"/>
      <c r="E57" s="100"/>
      <c r="F57" s="100"/>
      <c r="G57" s="100"/>
      <c r="H57" s="100"/>
      <c r="I57" s="100"/>
      <c r="J57" s="100"/>
      <c r="K57" s="100"/>
    </row>
    <row r="58" spans="2:11" x14ac:dyDescent="0.25">
      <c r="B58" s="100"/>
      <c r="C58" s="100"/>
      <c r="D58" s="100"/>
      <c r="E58" s="100"/>
      <c r="F58" s="100"/>
      <c r="G58" s="100"/>
      <c r="H58" s="100"/>
      <c r="I58" s="100"/>
      <c r="J58" s="100"/>
      <c r="K58" s="100"/>
    </row>
    <row r="59" spans="2:11" x14ac:dyDescent="0.25">
      <c r="B59" s="100"/>
      <c r="C59" s="100"/>
      <c r="D59" s="100"/>
      <c r="E59" s="100"/>
      <c r="F59" s="100"/>
      <c r="G59" s="100"/>
      <c r="H59" s="100"/>
      <c r="I59" s="100"/>
      <c r="J59" s="100"/>
      <c r="K59" s="100"/>
    </row>
  </sheetData>
  <mergeCells count="18">
    <mergeCell ref="AD2:AF2"/>
    <mergeCell ref="X2:Z2"/>
    <mergeCell ref="A1:AM1"/>
    <mergeCell ref="A2:A3"/>
    <mergeCell ref="B2:B3"/>
    <mergeCell ref="C2:C3"/>
    <mergeCell ref="D2:E3"/>
    <mergeCell ref="F2:H2"/>
    <mergeCell ref="I2:K2"/>
    <mergeCell ref="L2:N2"/>
    <mergeCell ref="O2:Q2"/>
    <mergeCell ref="R2:T2"/>
    <mergeCell ref="AG2:AI2"/>
    <mergeCell ref="AJ2:AJ3"/>
    <mergeCell ref="AK2:AK3"/>
    <mergeCell ref="AL2:AL3"/>
    <mergeCell ref="U2:W2"/>
    <mergeCell ref="AA2:AC2"/>
  </mergeCells>
  <conditionalFormatting sqref="H4:H22">
    <cfRule type="cellIs" dxfId="48" priority="33" operator="lessThan">
      <formula>4</formula>
    </cfRule>
  </conditionalFormatting>
  <conditionalFormatting sqref="K4:K22">
    <cfRule type="cellIs" dxfId="47" priority="32" operator="lessThan">
      <formula>4</formula>
    </cfRule>
  </conditionalFormatting>
  <conditionalFormatting sqref="N4:N22">
    <cfRule type="cellIs" dxfId="46" priority="31" operator="lessThan">
      <formula>4</formula>
    </cfRule>
  </conditionalFormatting>
  <conditionalFormatting sqref="Q4:Q22">
    <cfRule type="cellIs" dxfId="45" priority="30" operator="lessThan">
      <formula>4</formula>
    </cfRule>
  </conditionalFormatting>
  <conditionalFormatting sqref="T4:T22">
    <cfRule type="cellIs" dxfId="44" priority="29" operator="lessThan">
      <formula>4</formula>
    </cfRule>
  </conditionalFormatting>
  <conditionalFormatting sqref="AI4:AI22">
    <cfRule type="cellIs" dxfId="43" priority="28" operator="lessThan">
      <formula>4</formula>
    </cfRule>
  </conditionalFormatting>
  <conditionalFormatting sqref="AC4:AF22">
    <cfRule type="cellIs" dxfId="42" priority="27" operator="lessThan">
      <formula>4</formula>
    </cfRule>
  </conditionalFormatting>
  <conditionalFormatting sqref="W4:W22">
    <cfRule type="cellIs" dxfId="41" priority="26" operator="lessThan">
      <formula>4</formula>
    </cfRule>
  </conditionalFormatting>
  <conditionalFormatting sqref="Z4:Z22">
    <cfRule type="cellIs" dxfId="40" priority="24" operator="lessThan">
      <formula>4</formula>
    </cfRule>
  </conditionalFormatting>
  <conditionalFormatting sqref="AJ4:AJ22">
    <cfRule type="top10" dxfId="39" priority="23" rank="3"/>
    <cfRule type="top10" priority="36" rank="3"/>
  </conditionalFormatting>
  <conditionalFormatting sqref="H23:H31">
    <cfRule type="cellIs" dxfId="38" priority="21" operator="lessThan">
      <formula>4</formula>
    </cfRule>
  </conditionalFormatting>
  <conditionalFormatting sqref="K23:K31">
    <cfRule type="cellIs" dxfId="37" priority="20" operator="lessThan">
      <formula>4</formula>
    </cfRule>
  </conditionalFormatting>
  <conditionalFormatting sqref="N23:N31">
    <cfRule type="cellIs" dxfId="36" priority="19" operator="lessThan">
      <formula>4</formula>
    </cfRule>
  </conditionalFormatting>
  <conditionalFormatting sqref="Q23:Q31">
    <cfRule type="cellIs" dxfId="35" priority="18" operator="lessThan">
      <formula>4</formula>
    </cfRule>
  </conditionalFormatting>
  <conditionalFormatting sqref="T23:T31">
    <cfRule type="cellIs" dxfId="34" priority="17" operator="lessThan">
      <formula>4</formula>
    </cfRule>
  </conditionalFormatting>
  <conditionalFormatting sqref="AI23:AI31">
    <cfRule type="cellIs" dxfId="33" priority="16" operator="lessThan">
      <formula>4</formula>
    </cfRule>
  </conditionalFormatting>
  <conditionalFormatting sqref="AC23:AF31">
    <cfRule type="cellIs" dxfId="32" priority="15" operator="lessThan">
      <formula>4</formula>
    </cfRule>
  </conditionalFormatting>
  <conditionalFormatting sqref="W23:W31">
    <cfRule type="cellIs" dxfId="31" priority="14" operator="lessThan">
      <formula>4</formula>
    </cfRule>
  </conditionalFormatting>
  <conditionalFormatting sqref="Z23:Z31">
    <cfRule type="cellIs" dxfId="30" priority="13" operator="lessThan">
      <formula>4</formula>
    </cfRule>
  </conditionalFormatting>
  <conditionalFormatting sqref="AJ23:AJ31">
    <cfRule type="top10" dxfId="29" priority="12" rank="3"/>
    <cfRule type="top10" priority="22" rank="3"/>
  </conditionalFormatting>
  <conditionalFormatting sqref="H32:H39">
    <cfRule type="cellIs" dxfId="28" priority="10" operator="lessThan">
      <formula>4</formula>
    </cfRule>
  </conditionalFormatting>
  <conditionalFormatting sqref="K32:K39">
    <cfRule type="cellIs" dxfId="27" priority="9" operator="lessThan">
      <formula>4</formula>
    </cfRule>
  </conditionalFormatting>
  <conditionalFormatting sqref="N32:N39">
    <cfRule type="cellIs" dxfId="26" priority="8" operator="lessThan">
      <formula>4</formula>
    </cfRule>
  </conditionalFormatting>
  <conditionalFormatting sqref="Q32:Q39">
    <cfRule type="cellIs" dxfId="25" priority="7" operator="lessThan">
      <formula>4</formula>
    </cfRule>
  </conditionalFormatting>
  <conditionalFormatting sqref="T32:T39">
    <cfRule type="cellIs" dxfId="24" priority="6" operator="lessThan">
      <formula>4</formula>
    </cfRule>
  </conditionalFormatting>
  <conditionalFormatting sqref="AI32:AI39">
    <cfRule type="cellIs" dxfId="23" priority="5" operator="lessThan">
      <formula>4</formula>
    </cfRule>
  </conditionalFormatting>
  <conditionalFormatting sqref="AC32:AF39">
    <cfRule type="cellIs" dxfId="22" priority="4" operator="lessThan">
      <formula>4</formula>
    </cfRule>
  </conditionalFormatting>
  <conditionalFormatting sqref="W32:W39">
    <cfRule type="cellIs" dxfId="21" priority="3" operator="lessThan">
      <formula>4</formula>
    </cfRule>
  </conditionalFormatting>
  <conditionalFormatting sqref="Z32:Z39">
    <cfRule type="cellIs" dxfId="20" priority="2" operator="lessThan">
      <formula>4</formula>
    </cfRule>
  </conditionalFormatting>
  <conditionalFormatting sqref="AJ32:AJ39">
    <cfRule type="top10" dxfId="19" priority="1" rank="3"/>
    <cfRule type="top10" priority="11" rank="3"/>
  </conditionalFormatting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M1247"/>
  <sheetViews>
    <sheetView showGridLines="0" view="pageBreakPreview" topLeftCell="A49" zoomScale="120" zoomScaleNormal="100" zoomScaleSheetLayoutView="120" workbookViewId="0">
      <selection activeCell="C11" sqref="C11:E11"/>
    </sheetView>
  </sheetViews>
  <sheetFormatPr baseColWidth="10" defaultRowHeight="15" x14ac:dyDescent="0.25"/>
  <cols>
    <col min="1" max="1" width="3.7109375" style="191" customWidth="1"/>
    <col min="2" max="2" width="20.85546875" customWidth="1"/>
    <col min="3" max="12" width="5" customWidth="1"/>
    <col min="13" max="13" width="15.42578125" customWidth="1"/>
  </cols>
  <sheetData>
    <row r="1" spans="1:13" ht="15.75" x14ac:dyDescent="0.25">
      <c r="A1" s="181">
        <f>Datos!B49</f>
        <v>0</v>
      </c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5.75" x14ac:dyDescent="0.25">
      <c r="A2" s="181">
        <f>Datos!B50</f>
        <v>0</v>
      </c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5.75" x14ac:dyDescent="0.25">
      <c r="A3" s="182" t="s">
        <v>0</v>
      </c>
      <c r="B3" s="25"/>
      <c r="C3" s="26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2" customHeight="1" x14ac:dyDescent="0.25">
      <c r="A4" s="183" t="s">
        <v>0</v>
      </c>
      <c r="B4" s="1"/>
      <c r="C4" s="4"/>
      <c r="D4" s="4"/>
      <c r="E4" s="4"/>
      <c r="F4" s="4"/>
      <c r="G4" s="5"/>
      <c r="H4" s="5"/>
      <c r="I4" s="5"/>
      <c r="J4" s="5"/>
      <c r="K4" s="5"/>
      <c r="L4" s="2"/>
      <c r="M4" s="2"/>
    </row>
    <row r="5" spans="1:13" hidden="1" x14ac:dyDescent="0.25">
      <c r="A5" s="183" t="s">
        <v>0</v>
      </c>
      <c r="B5" s="1"/>
      <c r="C5" s="4"/>
      <c r="D5" s="4"/>
      <c r="E5" s="4"/>
      <c r="F5" s="4"/>
      <c r="G5" s="6"/>
      <c r="H5" s="6"/>
      <c r="I5" s="6"/>
      <c r="J5" s="6"/>
      <c r="K5" s="6"/>
      <c r="L5" s="7"/>
      <c r="M5" s="7"/>
    </row>
    <row r="6" spans="1:13" x14ac:dyDescent="0.25">
      <c r="A6" s="183"/>
      <c r="B6" s="1"/>
      <c r="C6" s="4"/>
      <c r="D6" s="4"/>
      <c r="E6" s="4"/>
      <c r="F6" s="4"/>
      <c r="G6" s="6"/>
      <c r="H6" s="6"/>
      <c r="I6" s="6"/>
      <c r="J6" s="6"/>
      <c r="K6" s="6"/>
      <c r="L6" s="7"/>
      <c r="M6" s="7"/>
    </row>
    <row r="7" spans="1:13" ht="31.5" customHeight="1" x14ac:dyDescent="0.3">
      <c r="A7" s="184"/>
      <c r="C7" s="8" t="str">
        <f>Datos!A1</f>
        <v>ESCUELA…</v>
      </c>
      <c r="D7" s="4"/>
      <c r="E7" s="4"/>
      <c r="F7" s="4"/>
      <c r="G7" s="4"/>
      <c r="H7" s="4"/>
      <c r="I7" s="4"/>
      <c r="J7" s="4"/>
      <c r="K7" s="4"/>
      <c r="L7" s="2"/>
      <c r="M7" s="2"/>
    </row>
    <row r="8" spans="1:13" ht="37.5" customHeight="1" x14ac:dyDescent="0.25">
      <c r="A8" s="185"/>
      <c r="B8" s="9" t="s">
        <v>1</v>
      </c>
      <c r="C8" s="279">
        <f>Datos!B5</f>
        <v>0</v>
      </c>
      <c r="D8" s="279"/>
      <c r="E8" s="279">
        <f>Datos!C5</f>
        <v>0</v>
      </c>
      <c r="F8" s="279"/>
      <c r="G8" s="51">
        <f>Datos!D5</f>
        <v>0</v>
      </c>
      <c r="I8" s="138"/>
      <c r="J8" s="51">
        <f>Datos!E5</f>
        <v>0</v>
      </c>
      <c r="K8" s="2"/>
      <c r="L8" s="2"/>
      <c r="M8" s="2"/>
    </row>
    <row r="9" spans="1:13" ht="21" customHeight="1" x14ac:dyDescent="0.25">
      <c r="A9" s="185"/>
      <c r="B9" s="81" t="s">
        <v>72</v>
      </c>
      <c r="C9" s="26">
        <f>Datos!F5</f>
        <v>0</v>
      </c>
      <c r="J9" s="51"/>
    </row>
    <row r="10" spans="1:13" ht="21" customHeight="1" x14ac:dyDescent="0.25">
      <c r="A10" s="185"/>
      <c r="B10" s="9" t="s">
        <v>40</v>
      </c>
      <c r="C10" s="280">
        <f>Datos!E2</f>
        <v>0</v>
      </c>
      <c r="D10" s="280"/>
      <c r="E10" s="280"/>
      <c r="F10" s="280"/>
      <c r="G10" s="280"/>
      <c r="H10" s="280"/>
      <c r="I10" s="48"/>
      <c r="J10" s="48"/>
      <c r="K10" s="2"/>
      <c r="L10" s="2"/>
      <c r="M10" s="2"/>
    </row>
    <row r="11" spans="1:13" ht="21" customHeight="1" x14ac:dyDescent="0.25">
      <c r="A11" s="185"/>
      <c r="B11" s="9" t="s">
        <v>44</v>
      </c>
      <c r="C11" s="281" t="str">
        <f>Datos!C2</f>
        <v>6° año básico</v>
      </c>
      <c r="D11" s="281"/>
      <c r="E11" s="281"/>
      <c r="F11" s="35" t="s">
        <v>43</v>
      </c>
      <c r="G11" s="2"/>
      <c r="H11" s="26" t="str">
        <f>Datos!J2</f>
        <v>03 de julio de 2019</v>
      </c>
      <c r="I11" s="2"/>
      <c r="J11" s="2"/>
      <c r="K11" s="2"/>
      <c r="L11" s="2"/>
      <c r="M11" s="2"/>
    </row>
    <row r="12" spans="1:13" ht="18.75" thickBot="1" x14ac:dyDescent="0.3">
      <c r="A12" s="186"/>
      <c r="B12" s="10"/>
      <c r="C12" s="11"/>
      <c r="D12" s="11"/>
      <c r="E12" s="12"/>
      <c r="F12" s="11"/>
      <c r="G12" s="11"/>
      <c r="H12" s="11"/>
      <c r="I12" s="11"/>
      <c r="J12" s="11"/>
      <c r="K12" s="11"/>
      <c r="L12" s="11"/>
      <c r="M12" s="2"/>
    </row>
    <row r="13" spans="1:13" ht="26.25" customHeight="1" thickBot="1" x14ac:dyDescent="0.3">
      <c r="A13" s="187"/>
      <c r="B13" s="47" t="s">
        <v>15</v>
      </c>
      <c r="C13" s="46">
        <v>1</v>
      </c>
      <c r="D13" s="13">
        <v>2</v>
      </c>
      <c r="E13" s="13">
        <v>3</v>
      </c>
      <c r="F13" s="13">
        <v>4</v>
      </c>
      <c r="G13" s="13">
        <v>5</v>
      </c>
      <c r="H13" s="13">
        <v>6</v>
      </c>
      <c r="I13" s="13">
        <v>7</v>
      </c>
      <c r="J13" s="13">
        <v>8</v>
      </c>
      <c r="K13" s="13">
        <v>9</v>
      </c>
      <c r="L13" s="13">
        <v>10</v>
      </c>
      <c r="M13" s="14" t="s">
        <v>10</v>
      </c>
    </row>
    <row r="14" spans="1:13" ht="26.25" customHeight="1" thickBot="1" x14ac:dyDescent="0.3">
      <c r="A14" s="188">
        <v>1</v>
      </c>
      <c r="B14" s="177" t="s">
        <v>2</v>
      </c>
      <c r="C14" s="45" t="str">
        <f>IF(Lenguaje!F3&gt;0,Lenguaje!F3," "  )</f>
        <v xml:space="preserve"> </v>
      </c>
      <c r="D14" s="45" t="str">
        <f>IF(Lenguaje!G3&gt;0,Lenguaje!G3," "  )</f>
        <v xml:space="preserve"> </v>
      </c>
      <c r="E14" s="45" t="str">
        <f>IF(Lenguaje!H3&gt;0,Lenguaje!H3," "  )</f>
        <v xml:space="preserve"> </v>
      </c>
      <c r="F14" s="45" t="str">
        <f>IF(Lenguaje!I3&gt;0,Lenguaje!I3," "  )</f>
        <v xml:space="preserve"> </v>
      </c>
      <c r="G14" s="45" t="str">
        <f>IF(Lenguaje!J3&gt;0,Lenguaje!J3," "  )</f>
        <v xml:space="preserve"> </v>
      </c>
      <c r="H14" s="45" t="str">
        <f>IF(Lenguaje!K3&gt;0,Lenguaje!K3," "  )</f>
        <v xml:space="preserve"> </v>
      </c>
      <c r="I14" s="45" t="str">
        <f>IF(Lenguaje!L3&gt;0,Lenguaje!L3," "  )</f>
        <v xml:space="preserve"> </v>
      </c>
      <c r="J14" s="45" t="str">
        <f>IF(Lenguaje!M3&gt;0,Lenguaje!M3," "  )</f>
        <v xml:space="preserve"> </v>
      </c>
      <c r="K14" s="45" t="str">
        <f>IF(Lenguaje!N3&gt;0,Lenguaje!N3," "  )</f>
        <v xml:space="preserve"> </v>
      </c>
      <c r="L14" s="45" t="str">
        <f>IF(Lenguaje!O3&gt;0,Lenguaje!O3," "  )</f>
        <v xml:space="preserve"> </v>
      </c>
      <c r="M14" s="159" t="e">
        <f>AVERAGE(C14:L14)</f>
        <v>#DIV/0!</v>
      </c>
    </row>
    <row r="15" spans="1:13" ht="26.25" customHeight="1" thickBot="1" x14ac:dyDescent="0.3">
      <c r="A15" s="188">
        <v>2</v>
      </c>
      <c r="B15" s="177" t="s">
        <v>3</v>
      </c>
      <c r="C15" s="45" t="str">
        <f>IF(Inglés!F3&gt;0,Inglés!F3," "  )</f>
        <v xml:space="preserve"> </v>
      </c>
      <c r="D15" s="45" t="str">
        <f>IF(Inglés!G3&gt;0,Inglés!G3," "  )</f>
        <v xml:space="preserve"> </v>
      </c>
      <c r="E15" s="45" t="str">
        <f>IF(Inglés!H3&gt;0,Inglés!H3," "  )</f>
        <v xml:space="preserve"> </v>
      </c>
      <c r="F15" s="45" t="str">
        <f>IF(Inglés!I3&gt;0,Inglés!I3," "  )</f>
        <v xml:space="preserve"> </v>
      </c>
      <c r="G15" s="45" t="str">
        <f>IF(Inglés!J3&gt;0,Inglés!J3," "  )</f>
        <v xml:space="preserve"> </v>
      </c>
      <c r="H15" s="45" t="str">
        <f>IF(Inglés!K3&gt;0,Inglés!K3," "  )</f>
        <v xml:space="preserve"> </v>
      </c>
      <c r="I15" s="45" t="str">
        <f>IF(Inglés!L3&gt;0,Inglés!L3," "  )</f>
        <v xml:space="preserve"> </v>
      </c>
      <c r="J15" s="45" t="str">
        <f>IF(Inglés!M3&gt;0,Inglés!M3," "  )</f>
        <v xml:space="preserve"> </v>
      </c>
      <c r="K15" s="45" t="str">
        <f>IF(Inglés!N3&gt;0,Inglés!N3," "  )</f>
        <v xml:space="preserve"> </v>
      </c>
      <c r="L15" s="45" t="str">
        <f>IF(Inglés!O3&gt;0,Inglés!O3," "  )</f>
        <v xml:space="preserve"> </v>
      </c>
      <c r="M15" s="159" t="e">
        <f t="shared" ref="M15:M22" si="0">AVERAGE(C15:L15)</f>
        <v>#DIV/0!</v>
      </c>
    </row>
    <row r="16" spans="1:13" ht="26.25" customHeight="1" thickBot="1" x14ac:dyDescent="0.3">
      <c r="A16" s="188">
        <v>3</v>
      </c>
      <c r="B16" s="177" t="s">
        <v>7</v>
      </c>
      <c r="C16" s="45" t="str">
        <f>IF(Matemática!F3&gt;0,Matemática!F3," "  )</f>
        <v xml:space="preserve"> </v>
      </c>
      <c r="D16" s="45" t="str">
        <f>IF(Matemática!G3&gt;0,Matemática!G3," "  )</f>
        <v xml:space="preserve"> </v>
      </c>
      <c r="E16" s="45" t="str">
        <f>IF(Matemática!H3&gt;0,Matemática!H3," "  )</f>
        <v xml:space="preserve"> </v>
      </c>
      <c r="F16" s="45" t="str">
        <f>IF(Matemática!I3&gt;0,Matemática!I3," "  )</f>
        <v xml:space="preserve"> </v>
      </c>
      <c r="G16" s="45" t="str">
        <f>IF(Matemática!J3&gt;0,Matemática!J3," "  )</f>
        <v xml:space="preserve"> </v>
      </c>
      <c r="H16" s="45" t="str">
        <f>IF(Matemática!K3&gt;0,Matemática!K3," "  )</f>
        <v xml:space="preserve"> </v>
      </c>
      <c r="I16" s="45" t="str">
        <f>IF(Matemática!L3&gt;0,Matemática!L3," "  )</f>
        <v xml:space="preserve"> </v>
      </c>
      <c r="J16" s="45" t="str">
        <f>IF(Matemática!M3&gt;0,Matemática!M3," "  )</f>
        <v xml:space="preserve"> </v>
      </c>
      <c r="K16" s="45" t="str">
        <f>IF(Matemática!N3&gt;0,Matemática!N3," "  )</f>
        <v xml:space="preserve"> </v>
      </c>
      <c r="L16" s="45" t="str">
        <f>IF(Matemática!O3&gt;0,Matemática!O3," "  )</f>
        <v xml:space="preserve"> </v>
      </c>
      <c r="M16" s="159" t="e">
        <f t="shared" si="0"/>
        <v>#DIV/0!</v>
      </c>
    </row>
    <row r="17" spans="1:13" ht="26.25" customHeight="1" thickBot="1" x14ac:dyDescent="0.3">
      <c r="A17" s="188">
        <v>4</v>
      </c>
      <c r="B17" s="16" t="s">
        <v>8</v>
      </c>
      <c r="C17" s="45" t="str">
        <f>IF(Ciencias!F3&gt;0,Ciencias!F3," "  )</f>
        <v xml:space="preserve"> </v>
      </c>
      <c r="D17" s="45" t="str">
        <f>IF(Ciencias!G3&gt;0,Ciencias!G3," "  )</f>
        <v xml:space="preserve"> </v>
      </c>
      <c r="E17" s="45" t="str">
        <f>IF(Ciencias!H3&gt;0,Ciencias!H3," "  )</f>
        <v xml:space="preserve"> </v>
      </c>
      <c r="F17" s="45" t="str">
        <f>IF(Ciencias!I3&gt;0,Ciencias!I3," "  )</f>
        <v xml:space="preserve"> </v>
      </c>
      <c r="G17" s="45" t="str">
        <f>IF(Ciencias!J3&gt;0,Ciencias!J3," "  )</f>
        <v xml:space="preserve"> </v>
      </c>
      <c r="H17" s="45" t="str">
        <f>IF(Ciencias!K3&gt;0,Ciencias!K3," "  )</f>
        <v xml:space="preserve"> </v>
      </c>
      <c r="I17" s="45" t="str">
        <f>IF(Ciencias!L3&gt;0,Ciencias!L3," "  )</f>
        <v xml:space="preserve"> </v>
      </c>
      <c r="J17" s="45" t="str">
        <f>IF(Ciencias!M3&gt;0,Ciencias!M3," "  )</f>
        <v xml:space="preserve"> </v>
      </c>
      <c r="K17" s="45" t="str">
        <f>IF(Ciencias!N3&gt;0,Ciencias!N3," "  )</f>
        <v xml:space="preserve"> </v>
      </c>
      <c r="L17" s="45" t="str">
        <f>IF(Ciencias!O3&gt;0,Ciencias!O3," "  )</f>
        <v xml:space="preserve"> </v>
      </c>
      <c r="M17" s="159" t="e">
        <f t="shared" si="0"/>
        <v>#DIV/0!</v>
      </c>
    </row>
    <row r="18" spans="1:13" ht="26.25" customHeight="1" thickBot="1" x14ac:dyDescent="0.3">
      <c r="A18" s="189">
        <v>5</v>
      </c>
      <c r="B18" s="16" t="s">
        <v>9</v>
      </c>
      <c r="C18" s="45" t="str">
        <f>IF(Sociales!F3&gt;0,Sociales!F3,"")</f>
        <v/>
      </c>
      <c r="D18" s="45" t="str">
        <f>IF(Sociales!G3&gt;0,Sociales!G3," "  )</f>
        <v xml:space="preserve"> </v>
      </c>
      <c r="E18" s="45" t="str">
        <f>IF(Sociales!H3&gt;0,Sociales!H3," "  )</f>
        <v xml:space="preserve"> </v>
      </c>
      <c r="F18" s="45" t="str">
        <f>IF(Sociales!I3&gt;0,Sociales!I3," "  )</f>
        <v xml:space="preserve"> </v>
      </c>
      <c r="G18" s="45" t="str">
        <f>IF(Sociales!J3&gt;0,Sociales!J3," "  )</f>
        <v xml:space="preserve"> </v>
      </c>
      <c r="H18" s="45" t="str">
        <f>IF(Sociales!K3&gt;0,Sociales!K3," "  )</f>
        <v xml:space="preserve"> </v>
      </c>
      <c r="I18" s="45" t="str">
        <f>IF(Sociales!L3&gt;0,Sociales!L3," "  )</f>
        <v xml:space="preserve"> </v>
      </c>
      <c r="J18" s="45" t="str">
        <f>IF(Sociales!M3&gt;0,Sociales!M3," "  )</f>
        <v xml:space="preserve"> </v>
      </c>
      <c r="K18" s="45" t="str">
        <f>IF(Sociales!N3&gt;0,Sociales!N3," "  )</f>
        <v xml:space="preserve"> </v>
      </c>
      <c r="L18" s="45" t="str">
        <f>IF(Sociales!O3&gt;0,Sociales!O3," "  )</f>
        <v xml:space="preserve"> </v>
      </c>
      <c r="M18" s="159" t="e">
        <f t="shared" si="0"/>
        <v>#DIV/0!</v>
      </c>
    </row>
    <row r="19" spans="1:13" ht="26.25" customHeight="1" thickBot="1" x14ac:dyDescent="0.3">
      <c r="A19" s="188">
        <v>6</v>
      </c>
      <c r="B19" s="15" t="s">
        <v>16</v>
      </c>
      <c r="C19" s="45" t="str">
        <f>IF(Tecnológica!F3&gt;0,Tecnológica!F3," "  )</f>
        <v xml:space="preserve"> </v>
      </c>
      <c r="D19" s="45" t="str">
        <f>IF(Tecnológica!G3&gt;0,Tecnológica!G3," "  )</f>
        <v xml:space="preserve"> </v>
      </c>
      <c r="E19" s="45" t="str">
        <f>IF(Tecnológica!H3&gt;0,Tecnológica!H3," "  )</f>
        <v xml:space="preserve"> </v>
      </c>
      <c r="F19" s="45" t="str">
        <f>IF(Tecnológica!I3&gt;0,Tecnológica!I3," "  )</f>
        <v xml:space="preserve"> </v>
      </c>
      <c r="G19" s="45" t="str">
        <f>IF(Tecnológica!J3&gt;0,Tecnológica!J3," "  )</f>
        <v xml:space="preserve"> </v>
      </c>
      <c r="H19" s="45" t="str">
        <f>IF(Tecnológica!K3&gt;0,Tecnológica!K3," "  )</f>
        <v xml:space="preserve"> </v>
      </c>
      <c r="I19" s="45" t="str">
        <f>IF(Tecnológica!L3&gt;0,Tecnológica!L3," "  )</f>
        <v xml:space="preserve"> </v>
      </c>
      <c r="J19" s="45" t="str">
        <f>IF(Tecnológica!M3&gt;0,Tecnológica!M3," "  )</f>
        <v xml:space="preserve"> </v>
      </c>
      <c r="K19" s="45" t="str">
        <f>IF(Tecnológica!N3&gt;0,Tecnológica!N3," "  )</f>
        <v xml:space="preserve"> </v>
      </c>
      <c r="L19" s="45" t="str">
        <f>IF(Tecnológica!O3&gt;0,Tecnológica!O3," "  )</f>
        <v xml:space="preserve"> </v>
      </c>
      <c r="M19" s="159" t="e">
        <f t="shared" si="0"/>
        <v>#DIV/0!</v>
      </c>
    </row>
    <row r="20" spans="1:13" ht="26.25" customHeight="1" thickBot="1" x14ac:dyDescent="0.3">
      <c r="A20" s="217">
        <v>7</v>
      </c>
      <c r="B20" s="218" t="s">
        <v>85</v>
      </c>
      <c r="C20" s="45" t="str">
        <f>IF(Artística!F3&gt;0,Artística!F3," "  )</f>
        <v xml:space="preserve"> </v>
      </c>
      <c r="D20" s="45" t="str">
        <f>IF(Artística!G3&gt;0,Artística!G3," "  )</f>
        <v xml:space="preserve"> </v>
      </c>
      <c r="E20" s="45" t="str">
        <f>IF(Artística!H3&gt;0,Artística!H3," "  )</f>
        <v xml:space="preserve"> </v>
      </c>
      <c r="F20" s="45" t="str">
        <f>IF(Artística!I3&gt;0,Artística!I3," "  )</f>
        <v xml:space="preserve"> </v>
      </c>
      <c r="G20" s="45" t="str">
        <f>IF(Artística!J3&gt;0,Artística!J3," "  )</f>
        <v xml:space="preserve"> </v>
      </c>
      <c r="H20" s="45" t="str">
        <f>IF(Artística!K3&gt;0,Artística!K3," "  )</f>
        <v xml:space="preserve"> </v>
      </c>
      <c r="I20" s="45" t="str">
        <f>IF(Artística!L3&gt;0,Artística!L3," "  )</f>
        <v xml:space="preserve"> </v>
      </c>
      <c r="J20" s="45" t="str">
        <f>IF(Artística!M3&gt;0,Artística!M3," "  )</f>
        <v xml:space="preserve"> </v>
      </c>
      <c r="K20" s="45" t="str">
        <f>IF(Artística!N3&gt;0,Artística!N3," "  )</f>
        <v xml:space="preserve"> </v>
      </c>
      <c r="L20" s="45" t="str">
        <f>IF(Artística!O3&gt;0,Artística!O3," "  )</f>
        <v xml:space="preserve"> </v>
      </c>
      <c r="M20" s="159" t="e">
        <f t="shared" si="0"/>
        <v>#DIV/0!</v>
      </c>
    </row>
    <row r="21" spans="1:13" s="215" customFormat="1" ht="26.25" customHeight="1" thickBot="1" x14ac:dyDescent="0.3">
      <c r="A21" s="217">
        <v>8</v>
      </c>
      <c r="B21" s="218" t="s">
        <v>117</v>
      </c>
      <c r="C21" s="45" t="str">
        <f>IF(Música!F3&gt;0,Música!F3,"")</f>
        <v/>
      </c>
      <c r="D21" s="45" t="str">
        <f>IF(Música!G3&gt;0,Música!G3,"")</f>
        <v/>
      </c>
      <c r="E21" s="45" t="str">
        <f>IF(Música!H3&gt;0,Música!H3,"")</f>
        <v/>
      </c>
      <c r="F21" s="45" t="str">
        <f>IF(Música!I3&gt;0,Música!I3,"")</f>
        <v/>
      </c>
      <c r="G21" s="45" t="str">
        <f>IF(Música!J3&gt;0,Música!J3,"")</f>
        <v/>
      </c>
      <c r="H21" s="45" t="str">
        <f>IF(Música!K3&gt;0,Música!K3,"")</f>
        <v/>
      </c>
      <c r="I21" s="45" t="str">
        <f>IF(Música!L3&gt;0,Música!L3,"")</f>
        <v/>
      </c>
      <c r="J21" s="45" t="str">
        <f>IF(Música!M3&gt;0,Música!M3,"")</f>
        <v/>
      </c>
      <c r="K21" s="45" t="str">
        <f>IF(Música!N3&gt;0,Música!N3,"")</f>
        <v/>
      </c>
      <c r="L21" s="45" t="str">
        <f>IF(Música!O3&gt;0,Música!O3,"")</f>
        <v/>
      </c>
      <c r="M21" s="159" t="e">
        <f t="shared" si="0"/>
        <v>#DIV/0!</v>
      </c>
    </row>
    <row r="22" spans="1:13" ht="26.25" customHeight="1" thickBot="1" x14ac:dyDescent="0.3">
      <c r="A22" s="188">
        <v>9</v>
      </c>
      <c r="B22" s="166" t="s">
        <v>4</v>
      </c>
      <c r="C22" s="45" t="str">
        <f>IF(EDfísica!F3&gt;0,EDfísica!F3," "  )</f>
        <v xml:space="preserve"> </v>
      </c>
      <c r="D22" s="45" t="str">
        <f>IF(EDfísica!G3&gt;0,EDfísica!G3," "  )</f>
        <v xml:space="preserve"> </v>
      </c>
      <c r="E22" s="45" t="str">
        <f>IF(EDfísica!H3&gt;0,EDfísica!H3," "  )</f>
        <v xml:space="preserve"> </v>
      </c>
      <c r="F22" s="45" t="str">
        <f>IF(EDfísica!I3&gt;0,EDfísica!I3," "  )</f>
        <v xml:space="preserve"> </v>
      </c>
      <c r="G22" s="45" t="str">
        <f>IF(EDfísica!J3&gt;0,EDfísica!J3," "  )</f>
        <v xml:space="preserve"> </v>
      </c>
      <c r="H22" s="45" t="str">
        <f>IF(EDfísica!K3&gt;0,EDfísica!K3," "  )</f>
        <v xml:space="preserve"> </v>
      </c>
      <c r="I22" s="45" t="str">
        <f>IF(EDfísica!L3&gt;0,EDfísica!L3," "  )</f>
        <v xml:space="preserve"> </v>
      </c>
      <c r="J22" s="45" t="str">
        <f>IF(EDfísica!M3&gt;0,EDfísica!M3," "  )</f>
        <v xml:space="preserve"> </v>
      </c>
      <c r="K22" s="45" t="str">
        <f>IF(EDfísica!N3&gt;0,EDfísica!N3," "  )</f>
        <v xml:space="preserve"> </v>
      </c>
      <c r="L22" s="45" t="str">
        <f>IF(EDfísica!O3&gt;0,EDfísica!O3," "  )</f>
        <v xml:space="preserve"> </v>
      </c>
      <c r="M22" s="159" t="e">
        <f t="shared" si="0"/>
        <v>#DIV/0!</v>
      </c>
    </row>
    <row r="23" spans="1:13" ht="26.25" customHeight="1" thickBot="1" x14ac:dyDescent="0.3">
      <c r="A23" s="188">
        <v>10</v>
      </c>
      <c r="B23" s="167" t="s">
        <v>5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65"/>
    </row>
    <row r="24" spans="1:13" ht="26.25" customHeight="1" thickTop="1" thickBot="1" x14ac:dyDescent="0.3">
      <c r="A24" s="190"/>
      <c r="B24" s="21"/>
      <c r="C24" s="22"/>
      <c r="D24" s="22"/>
      <c r="E24" s="22"/>
      <c r="F24" s="33" t="s">
        <v>14</v>
      </c>
      <c r="G24" s="34"/>
      <c r="H24" s="34"/>
      <c r="I24" s="34"/>
      <c r="J24" s="34"/>
      <c r="K24" s="34"/>
      <c r="L24" s="34"/>
      <c r="M24" s="160" t="e">
        <f>AVERAGE(M14:M22)</f>
        <v>#DIV/0!</v>
      </c>
    </row>
    <row r="25" spans="1:13" ht="26.25" customHeight="1" thickTop="1" thickBot="1" x14ac:dyDescent="0.3">
      <c r="A25" s="190"/>
      <c r="B25" s="23"/>
      <c r="C25" s="22"/>
      <c r="D25" s="22"/>
      <c r="E25" s="22"/>
      <c r="F25" s="286" t="s">
        <v>71</v>
      </c>
      <c r="G25" s="287"/>
      <c r="H25" s="287"/>
      <c r="I25" s="287"/>
      <c r="J25" s="287"/>
      <c r="K25" s="287"/>
      <c r="L25" s="288"/>
      <c r="M25" s="209">
        <f>Asistencia!I4</f>
        <v>0.97674418604651159</v>
      </c>
    </row>
    <row r="26" spans="1:13" ht="15.75" thickTop="1" x14ac:dyDescent="0.25">
      <c r="A26" s="190"/>
      <c r="B26" s="285" t="s">
        <v>0</v>
      </c>
      <c r="C26" s="285"/>
      <c r="D26" s="285"/>
      <c r="E26" s="285"/>
      <c r="F26" s="285"/>
      <c r="G26" s="285"/>
      <c r="H26" s="285"/>
      <c r="I26" s="285"/>
      <c r="J26" s="285"/>
      <c r="K26" s="285"/>
      <c r="L26" s="285"/>
      <c r="M26" s="24"/>
    </row>
    <row r="27" spans="1:13" x14ac:dyDescent="0.25">
      <c r="A27" s="190"/>
      <c r="B27" s="282"/>
      <c r="C27" s="283"/>
      <c r="D27" s="283"/>
      <c r="E27" s="283"/>
      <c r="F27" s="283"/>
      <c r="G27" s="283"/>
      <c r="H27" s="283"/>
      <c r="I27" s="283"/>
      <c r="J27" s="283"/>
      <c r="K27" s="283"/>
      <c r="L27" s="283"/>
      <c r="M27" s="24"/>
    </row>
    <row r="28" spans="1:13" x14ac:dyDescent="0.25">
      <c r="A28" s="190"/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</row>
    <row r="29" spans="1:13" x14ac:dyDescent="0.25">
      <c r="A29" s="190"/>
    </row>
    <row r="30" spans="1:13" x14ac:dyDescent="0.25">
      <c r="A30" s="190"/>
      <c r="B30" s="32"/>
      <c r="C30" s="32"/>
      <c r="D30" s="31"/>
      <c r="E30" s="31"/>
      <c r="F30" s="31"/>
      <c r="G30" s="31"/>
      <c r="H30" s="31"/>
      <c r="I30" s="31"/>
      <c r="J30" s="31"/>
      <c r="K30" s="31"/>
      <c r="L30" s="31"/>
      <c r="M30" s="24"/>
    </row>
    <row r="31" spans="1:13" x14ac:dyDescent="0.25">
      <c r="A31" s="185"/>
      <c r="B31" s="3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</row>
    <row r="32" spans="1:13" ht="6.75" customHeight="1" x14ac:dyDescent="0.25">
      <c r="A32" s="185"/>
      <c r="B32" s="3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</row>
    <row r="33" spans="1:13" ht="15" customHeight="1" x14ac:dyDescent="0.25">
      <c r="A33" s="185" t="s">
        <v>0</v>
      </c>
      <c r="B33" s="164"/>
      <c r="C33" s="28">
        <f>Datos!L11</f>
        <v>0</v>
      </c>
      <c r="E33" s="28"/>
      <c r="F33" s="30"/>
      <c r="G33" s="28"/>
      <c r="H33" s="30"/>
      <c r="I33" s="28">
        <f>Datos!O11</f>
        <v>0</v>
      </c>
      <c r="J33" s="30"/>
      <c r="K33" s="30"/>
      <c r="L33" s="29"/>
    </row>
    <row r="34" spans="1:13" ht="15.75" x14ac:dyDescent="0.25">
      <c r="A34" s="185"/>
      <c r="B34" s="30" t="s">
        <v>101</v>
      </c>
      <c r="C34" s="30"/>
      <c r="D34" s="30"/>
      <c r="E34" s="30"/>
      <c r="F34" s="30"/>
      <c r="G34" s="30" t="s">
        <v>13</v>
      </c>
      <c r="H34" s="30" t="s">
        <v>102</v>
      </c>
      <c r="I34" s="30"/>
      <c r="J34" s="30"/>
      <c r="K34" s="30"/>
      <c r="L34" s="29"/>
    </row>
    <row r="35" spans="1:13" ht="15.75" x14ac:dyDescent="0.25">
      <c r="A35" s="181">
        <f>Datos!B49</f>
        <v>0</v>
      </c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ht="15.75" x14ac:dyDescent="0.25">
      <c r="A36" s="181">
        <f>Datos!B50</f>
        <v>0</v>
      </c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ht="15.75" x14ac:dyDescent="0.25">
      <c r="A37" s="182" t="s">
        <v>0</v>
      </c>
      <c r="B37" s="25"/>
      <c r="C37" s="26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ht="15.75" x14ac:dyDescent="0.25">
      <c r="A38" s="183" t="s">
        <v>0</v>
      </c>
      <c r="B38" s="1" t="s">
        <v>0</v>
      </c>
      <c r="C38" s="4"/>
      <c r="D38" s="4"/>
      <c r="E38" s="4"/>
      <c r="F38" s="4"/>
      <c r="G38" s="5"/>
      <c r="H38" s="5"/>
      <c r="I38" s="5"/>
      <c r="J38" s="5"/>
      <c r="K38" s="5"/>
      <c r="L38" s="2"/>
      <c r="M38" s="2"/>
    </row>
    <row r="39" spans="1:13" x14ac:dyDescent="0.25">
      <c r="A39" s="183" t="s">
        <v>0</v>
      </c>
      <c r="B39" s="1"/>
      <c r="C39" s="4"/>
      <c r="D39" s="4"/>
      <c r="E39" s="4"/>
      <c r="F39" s="4"/>
      <c r="G39" s="6"/>
      <c r="H39" s="6"/>
      <c r="I39" s="6"/>
      <c r="J39" s="6"/>
      <c r="K39" s="6"/>
      <c r="L39" s="7"/>
      <c r="M39" s="7"/>
    </row>
    <row r="40" spans="1:13" ht="20.25" x14ac:dyDescent="0.3">
      <c r="A40" s="183"/>
      <c r="B40" s="1"/>
      <c r="C40" s="8" t="str">
        <f>Datos!A1</f>
        <v>ESCUELA…</v>
      </c>
      <c r="D40" s="4"/>
      <c r="E40" s="4"/>
      <c r="F40" s="4"/>
      <c r="G40" s="6"/>
      <c r="H40" s="6"/>
      <c r="I40" s="6"/>
      <c r="J40" s="6"/>
      <c r="K40" s="6"/>
      <c r="L40" s="7"/>
      <c r="M40" s="7"/>
    </row>
    <row r="41" spans="1:13" ht="12" customHeight="1" x14ac:dyDescent="0.25">
      <c r="A41" s="184"/>
      <c r="D41" s="4"/>
      <c r="E41" s="4"/>
      <c r="F41" s="4"/>
      <c r="G41" s="4"/>
      <c r="H41" s="4"/>
      <c r="I41" s="4"/>
      <c r="J41" s="4"/>
      <c r="K41" s="4"/>
      <c r="L41" s="2"/>
      <c r="M41" s="2"/>
    </row>
    <row r="42" spans="1:13" ht="33" customHeight="1" x14ac:dyDescent="0.25">
      <c r="A42" s="185"/>
      <c r="B42" s="9" t="s">
        <v>1</v>
      </c>
      <c r="C42" s="82">
        <f>Datos!B6</f>
        <v>0</v>
      </c>
      <c r="D42" s="82"/>
      <c r="E42" s="232"/>
      <c r="F42" s="82">
        <f>Datos!C6</f>
        <v>0</v>
      </c>
      <c r="G42" s="226"/>
      <c r="H42" s="82">
        <f>Datos!D6</f>
        <v>0</v>
      </c>
      <c r="J42" s="82"/>
      <c r="K42" s="2"/>
      <c r="L42" s="82">
        <f>Datos!E6</f>
        <v>0</v>
      </c>
      <c r="M42" s="2"/>
    </row>
    <row r="43" spans="1:13" ht="21" customHeight="1" x14ac:dyDescent="0.25">
      <c r="B43" s="81" t="s">
        <v>72</v>
      </c>
      <c r="C43" s="26">
        <f>Datos!F6</f>
        <v>0</v>
      </c>
      <c r="J43" s="82"/>
      <c r="K43" s="82"/>
    </row>
    <row r="44" spans="1:13" ht="21" customHeight="1" x14ac:dyDescent="0.25">
      <c r="A44" s="185"/>
      <c r="B44" s="9" t="s">
        <v>48</v>
      </c>
      <c r="C44" s="237">
        <f>Datos!E2</f>
        <v>0</v>
      </c>
      <c r="D44" s="237"/>
      <c r="E44" s="237"/>
      <c r="F44" s="237"/>
      <c r="G44" s="237"/>
      <c r="H44" s="237"/>
      <c r="I44" s="2"/>
      <c r="J44" s="2"/>
      <c r="K44" s="2"/>
      <c r="L44" s="2"/>
      <c r="M44" s="2"/>
    </row>
    <row r="45" spans="1:13" ht="21" customHeight="1" x14ac:dyDescent="0.25">
      <c r="A45" s="185"/>
      <c r="B45" s="9" t="s">
        <v>47</v>
      </c>
      <c r="C45" s="284" t="str">
        <f>Datos!C2</f>
        <v>6° año básico</v>
      </c>
      <c r="D45" s="284"/>
      <c r="E45" s="284"/>
      <c r="F45" s="35" t="s">
        <v>43</v>
      </c>
      <c r="G45" s="2"/>
      <c r="H45" s="26" t="str">
        <f>Datos!J2</f>
        <v>03 de julio de 2019</v>
      </c>
      <c r="I45" s="2"/>
      <c r="J45" s="2"/>
      <c r="K45" s="2"/>
      <c r="L45" s="2"/>
      <c r="M45" s="2"/>
    </row>
    <row r="46" spans="1:13" ht="18.75" thickBot="1" x14ac:dyDescent="0.3">
      <c r="A46" s="186"/>
      <c r="B46" s="10"/>
      <c r="C46" s="11"/>
      <c r="D46" s="11"/>
      <c r="E46" s="12"/>
      <c r="F46" s="11"/>
      <c r="G46" s="11"/>
      <c r="H46" s="11"/>
      <c r="I46" s="11"/>
      <c r="J46" s="11"/>
      <c r="K46" s="11"/>
      <c r="L46" s="11"/>
      <c r="M46" s="2"/>
    </row>
    <row r="47" spans="1:13" ht="26.25" customHeight="1" thickBot="1" x14ac:dyDescent="0.3">
      <c r="A47" s="187"/>
      <c r="B47" s="47" t="s">
        <v>15</v>
      </c>
      <c r="C47" s="46">
        <v>1</v>
      </c>
      <c r="D47" s="13">
        <v>2</v>
      </c>
      <c r="E47" s="13">
        <v>3</v>
      </c>
      <c r="F47" s="13">
        <v>4</v>
      </c>
      <c r="G47" s="13">
        <v>5</v>
      </c>
      <c r="H47" s="13">
        <v>6</v>
      </c>
      <c r="I47" s="13">
        <v>7</v>
      </c>
      <c r="J47" s="13">
        <v>8</v>
      </c>
      <c r="K47" s="13">
        <v>9</v>
      </c>
      <c r="L47" s="13">
        <v>10</v>
      </c>
      <c r="M47" s="14" t="s">
        <v>10</v>
      </c>
    </row>
    <row r="48" spans="1:13" ht="26.25" customHeight="1" thickBot="1" x14ac:dyDescent="0.3">
      <c r="A48" s="192">
        <v>1</v>
      </c>
      <c r="B48" s="177" t="s">
        <v>2</v>
      </c>
      <c r="C48" s="45" t="str">
        <f>IF(Lenguaje!F4&gt;0,Lenguaje!F4," "  )</f>
        <v xml:space="preserve"> </v>
      </c>
      <c r="D48" s="45" t="str">
        <f>IF(Lenguaje!G4&gt;0,Lenguaje!G4," "  )</f>
        <v xml:space="preserve"> </v>
      </c>
      <c r="E48" s="45" t="str">
        <f>IF(Lenguaje!H4&gt;0,Lenguaje!H4," "  )</f>
        <v xml:space="preserve"> </v>
      </c>
      <c r="F48" s="45" t="str">
        <f>IF(Lenguaje!I4&gt;0,Lenguaje!I4," "  )</f>
        <v xml:space="preserve"> </v>
      </c>
      <c r="G48" s="45" t="str">
        <f>IF(Lenguaje!J4&gt;0,Lenguaje!J4," "  )</f>
        <v xml:space="preserve"> </v>
      </c>
      <c r="H48" s="45" t="str">
        <f>IF(Lenguaje!K4&gt;0,Lenguaje!K4," "  )</f>
        <v xml:space="preserve"> </v>
      </c>
      <c r="I48" s="45" t="str">
        <f>IF(Lenguaje!L4&gt;0,Lenguaje!L4," "  )</f>
        <v xml:space="preserve"> </v>
      </c>
      <c r="J48" s="45" t="str">
        <f>IF(Lenguaje!M4&gt;0,Lenguaje!M4," "  )</f>
        <v xml:space="preserve"> </v>
      </c>
      <c r="K48" s="45" t="str">
        <f>IF(Lenguaje!N4&gt;0,Lenguaje!N4," "  )</f>
        <v xml:space="preserve"> </v>
      </c>
      <c r="L48" s="45" t="str">
        <f>IF(Lenguaje!O4&gt;0,Lenguaje!O4," "  )</f>
        <v xml:space="preserve"> </v>
      </c>
      <c r="M48" s="159" t="e">
        <f>AVERAGE(C48:L48)</f>
        <v>#DIV/0!</v>
      </c>
    </row>
    <row r="49" spans="1:13" ht="26.25" customHeight="1" thickBot="1" x14ac:dyDescent="0.3">
      <c r="A49" s="188">
        <v>2</v>
      </c>
      <c r="B49" s="177" t="s">
        <v>3</v>
      </c>
      <c r="C49" s="45" t="str">
        <f>IF(Inglés!F4&gt;0,Inglés!F4," "  )</f>
        <v xml:space="preserve"> </v>
      </c>
      <c r="D49" s="45" t="str">
        <f>IF(Inglés!G4&gt;0,Inglés!G4," "  )</f>
        <v xml:space="preserve"> </v>
      </c>
      <c r="E49" s="45" t="str">
        <f>IF(Inglés!H4&gt;0,Inglés!H4," "  )</f>
        <v xml:space="preserve"> </v>
      </c>
      <c r="F49" s="45" t="str">
        <f>IF(Inglés!I4&gt;0,Inglés!I4," "  )</f>
        <v xml:space="preserve"> </v>
      </c>
      <c r="G49" s="45" t="str">
        <f>IF(Inglés!J4&gt;0,Inglés!J4," "  )</f>
        <v xml:space="preserve"> </v>
      </c>
      <c r="H49" s="45" t="str">
        <f>IF(Inglés!K4&gt;0,Inglés!K4," "  )</f>
        <v xml:space="preserve"> </v>
      </c>
      <c r="I49" s="45" t="str">
        <f>IF(Inglés!L4&gt;0,Inglés!L4," "  )</f>
        <v xml:space="preserve"> </v>
      </c>
      <c r="J49" s="45" t="str">
        <f>IF(Inglés!M4&gt;0,Inglés!M4," "  )</f>
        <v xml:space="preserve"> </v>
      </c>
      <c r="K49" s="45" t="str">
        <f>IF(Inglés!N4&gt;0,Inglés!N4," "  )</f>
        <v xml:space="preserve"> </v>
      </c>
      <c r="L49" s="45" t="str">
        <f>IF(Inglés!O4&gt;0,Inglés!O4," "  )</f>
        <v xml:space="preserve"> </v>
      </c>
      <c r="M49" s="159" t="e">
        <f t="shared" ref="M49:M56" si="1">AVERAGE(C49:L49)</f>
        <v>#DIV/0!</v>
      </c>
    </row>
    <row r="50" spans="1:13" ht="26.25" customHeight="1" thickBot="1" x14ac:dyDescent="0.3">
      <c r="A50" s="188">
        <v>3</v>
      </c>
      <c r="B50" s="177" t="s">
        <v>7</v>
      </c>
      <c r="C50" s="45" t="str">
        <f>IF(Matemática!F4&gt;0,Matemática!F4," "  )</f>
        <v xml:space="preserve"> </v>
      </c>
      <c r="D50" s="45" t="str">
        <f>IF(Matemática!G4&gt;0,Matemática!G4," "  )</f>
        <v xml:space="preserve"> </v>
      </c>
      <c r="E50" s="45" t="str">
        <f>IF(Matemática!H4&gt;0,Matemática!H4," "  )</f>
        <v xml:space="preserve"> </v>
      </c>
      <c r="F50" s="45" t="str">
        <f>IF(Matemática!I4&gt;0,Matemática!I4," "  )</f>
        <v xml:space="preserve"> </v>
      </c>
      <c r="G50" s="45" t="str">
        <f>IF(Matemática!J4&gt;0,Matemática!J4," "  )</f>
        <v xml:space="preserve"> </v>
      </c>
      <c r="H50" s="45" t="str">
        <f>IF(Matemática!K4&gt;0,Matemática!K4," "  )</f>
        <v xml:space="preserve"> </v>
      </c>
      <c r="I50" s="45" t="str">
        <f>IF(Matemática!L4&gt;0,Matemática!L4," "  )</f>
        <v xml:space="preserve"> </v>
      </c>
      <c r="J50" s="45" t="str">
        <f>IF(Matemática!M4&gt;0,Matemática!M4," "  )</f>
        <v xml:space="preserve"> </v>
      </c>
      <c r="K50" s="45" t="str">
        <f>IF(Matemática!N4&gt;0,Matemática!N4," "  )</f>
        <v xml:space="preserve"> </v>
      </c>
      <c r="L50" s="45" t="str">
        <f>IF(Matemática!O4&gt;0,Matemática!O4," "  )</f>
        <v xml:space="preserve"> </v>
      </c>
      <c r="M50" s="159" t="e">
        <f t="shared" si="1"/>
        <v>#DIV/0!</v>
      </c>
    </row>
    <row r="51" spans="1:13" ht="26.25" customHeight="1" thickBot="1" x14ac:dyDescent="0.3">
      <c r="A51" s="189">
        <v>4</v>
      </c>
      <c r="B51" s="16" t="s">
        <v>8</v>
      </c>
      <c r="C51" s="45" t="str">
        <f>IF(Ciencias!F4&gt;0,Ciencias!F4," "  )</f>
        <v xml:space="preserve"> </v>
      </c>
      <c r="D51" s="45" t="str">
        <f>IF(Ciencias!G4&gt;0,Ciencias!G4," "  )</f>
        <v xml:space="preserve"> </v>
      </c>
      <c r="E51" s="45" t="str">
        <f>IF(Ciencias!H4&gt;0,Ciencias!H4," "  )</f>
        <v xml:space="preserve"> </v>
      </c>
      <c r="F51" s="45" t="str">
        <f>IF(Ciencias!I4&gt;0,Ciencias!I4," "  )</f>
        <v xml:space="preserve"> </v>
      </c>
      <c r="G51" s="45" t="str">
        <f>IF(Ciencias!J4&gt;0,Ciencias!J4," "  )</f>
        <v xml:space="preserve"> </v>
      </c>
      <c r="H51" s="45" t="str">
        <f>IF(Ciencias!K4&gt;0,Ciencias!K4," "  )</f>
        <v xml:space="preserve"> </v>
      </c>
      <c r="I51" s="45" t="str">
        <f>IF(Ciencias!L4&gt;0,Ciencias!L4," "  )</f>
        <v xml:space="preserve"> </v>
      </c>
      <c r="J51" s="45" t="str">
        <f>IF(Ciencias!M4&gt;0,Ciencias!M4," "  )</f>
        <v xml:space="preserve"> </v>
      </c>
      <c r="K51" s="45" t="str">
        <f>IF(Ciencias!N4&gt;0,Ciencias!N4," "  )</f>
        <v xml:space="preserve"> </v>
      </c>
      <c r="L51" s="45" t="str">
        <f>IF(Ciencias!O4&gt;0,Ciencias!O4," "  )</f>
        <v xml:space="preserve"> </v>
      </c>
      <c r="M51" s="159" t="e">
        <f t="shared" si="1"/>
        <v>#DIV/0!</v>
      </c>
    </row>
    <row r="52" spans="1:13" ht="26.25" customHeight="1" thickBot="1" x14ac:dyDescent="0.3">
      <c r="A52" s="192">
        <v>5</v>
      </c>
      <c r="B52" s="16" t="s">
        <v>9</v>
      </c>
      <c r="C52" s="45" t="str">
        <f>IF(Sociales!F4&gt;0,Sociales!F4," "  )</f>
        <v xml:space="preserve"> </v>
      </c>
      <c r="D52" s="45" t="str">
        <f>IF(Sociales!G4&gt;0,Sociales!G4," "  )</f>
        <v xml:space="preserve"> </v>
      </c>
      <c r="E52" s="45" t="str">
        <f>IF(Sociales!H4&gt;0,Sociales!H4," "  )</f>
        <v xml:space="preserve"> </v>
      </c>
      <c r="F52" s="45" t="str">
        <f>IF(Sociales!I4&gt;0,Sociales!I4," "  )</f>
        <v xml:space="preserve"> </v>
      </c>
      <c r="G52" s="45" t="str">
        <f>IF(Sociales!J4&gt;0,Sociales!J4," "  )</f>
        <v xml:space="preserve"> </v>
      </c>
      <c r="H52" s="45" t="str">
        <f>IF(Sociales!K4&gt;0,Sociales!K4," "  )</f>
        <v xml:space="preserve"> </v>
      </c>
      <c r="I52" s="45" t="str">
        <f>IF(Sociales!L4&gt;0,Sociales!L4," "  )</f>
        <v xml:space="preserve"> </v>
      </c>
      <c r="J52" s="45" t="str">
        <f>IF(Sociales!M4&gt;0,Sociales!M4," "  )</f>
        <v xml:space="preserve"> </v>
      </c>
      <c r="K52" s="45" t="str">
        <f>IF(Sociales!N4&gt;0,Sociales!N4," "  )</f>
        <v xml:space="preserve"> </v>
      </c>
      <c r="L52" s="45" t="str">
        <f>IF(Sociales!O4&gt;0,Sociales!O4," "  )</f>
        <v xml:space="preserve"> </v>
      </c>
      <c r="M52" s="159" t="e">
        <f t="shared" si="1"/>
        <v>#DIV/0!</v>
      </c>
    </row>
    <row r="53" spans="1:13" ht="26.25" customHeight="1" thickBot="1" x14ac:dyDescent="0.3">
      <c r="A53" s="188">
        <v>6</v>
      </c>
      <c r="B53" s="15" t="s">
        <v>16</v>
      </c>
      <c r="C53" s="45" t="str">
        <f>IF(Tecnológica!F4&gt;0,Tecnológica!F4," "  )</f>
        <v xml:space="preserve"> </v>
      </c>
      <c r="D53" s="45" t="str">
        <f>IF(Tecnológica!G4&gt;0,Tecnológica!G4," "  )</f>
        <v xml:space="preserve"> </v>
      </c>
      <c r="E53" s="45" t="str">
        <f>IF(Tecnológica!H4&gt;0,Tecnológica!H4," "  )</f>
        <v xml:space="preserve"> </v>
      </c>
      <c r="F53" s="45" t="str">
        <f>IF(Tecnológica!I4&gt;0,Tecnológica!I4," "  )</f>
        <v xml:space="preserve"> </v>
      </c>
      <c r="G53" s="45" t="str">
        <f>IF(Tecnológica!J4&gt;0,Tecnológica!J4," "  )</f>
        <v xml:space="preserve"> </v>
      </c>
      <c r="H53" s="45" t="str">
        <f>IF(Tecnológica!K4&gt;0,Tecnológica!K4," "  )</f>
        <v xml:space="preserve"> </v>
      </c>
      <c r="I53" s="45" t="str">
        <f>IF(Tecnológica!L4&gt;0,Tecnológica!L4," "  )</f>
        <v xml:space="preserve"> </v>
      </c>
      <c r="J53" s="45" t="str">
        <f>IF(Tecnológica!M4&gt;0,Tecnológica!M4," "  )</f>
        <v xml:space="preserve"> </v>
      </c>
      <c r="K53" s="45" t="str">
        <f>IF(Tecnológica!N4&gt;0,Tecnológica!N4," "  )</f>
        <v xml:space="preserve"> </v>
      </c>
      <c r="L53" s="45" t="str">
        <f>IF(Tecnológica!O4&gt;0,Tecnológica!O4," "  )</f>
        <v xml:space="preserve"> </v>
      </c>
      <c r="M53" s="159" t="e">
        <f t="shared" si="1"/>
        <v>#DIV/0!</v>
      </c>
    </row>
    <row r="54" spans="1:13" ht="26.25" customHeight="1" thickBot="1" x14ac:dyDescent="0.3">
      <c r="A54" s="217">
        <v>7</v>
      </c>
      <c r="B54" s="218" t="s">
        <v>85</v>
      </c>
      <c r="C54" s="45" t="str">
        <f>IF(Artística!F4&gt;0,Artística!F4," "  )</f>
        <v xml:space="preserve"> </v>
      </c>
      <c r="D54" s="45" t="str">
        <f>IF(Artística!G4&gt;0,Artística!G4," "  )</f>
        <v xml:space="preserve"> </v>
      </c>
      <c r="E54" s="45" t="str">
        <f>IF(Artística!H4&gt;0,Artística!H4," "  )</f>
        <v xml:space="preserve"> </v>
      </c>
      <c r="F54" s="45" t="str">
        <f>IF(Artística!I4&gt;0,Artística!I4," "  )</f>
        <v xml:space="preserve"> </v>
      </c>
      <c r="G54" s="45" t="str">
        <f>IF(Artística!J4&gt;0,Artística!J4," "  )</f>
        <v xml:space="preserve"> </v>
      </c>
      <c r="H54" s="45" t="str">
        <f>IF(Artística!K4&gt;0,Artística!K4," "  )</f>
        <v xml:space="preserve"> </v>
      </c>
      <c r="I54" s="45" t="str">
        <f>IF(Artística!L4&gt;0,Artística!L4," "  )</f>
        <v xml:space="preserve"> </v>
      </c>
      <c r="J54" s="45" t="str">
        <f>IF(Artística!M4&gt;0,Artística!M4," "  )</f>
        <v xml:space="preserve"> </v>
      </c>
      <c r="K54" s="45" t="str">
        <f>IF(Artística!N4&gt;0,Artística!N4," "  )</f>
        <v xml:space="preserve"> </v>
      </c>
      <c r="L54" s="45" t="str">
        <f>IF(Artística!O4&gt;0,Artística!O4," "  )</f>
        <v xml:space="preserve"> </v>
      </c>
      <c r="M54" s="159" t="e">
        <f t="shared" si="1"/>
        <v>#DIV/0!</v>
      </c>
    </row>
    <row r="55" spans="1:13" s="215" customFormat="1" ht="26.25" customHeight="1" thickBot="1" x14ac:dyDescent="0.3">
      <c r="A55" s="217">
        <v>8</v>
      </c>
      <c r="B55" s="218" t="s">
        <v>117</v>
      </c>
      <c r="C55" s="45" t="str">
        <f>IF(Música!F4&gt;0,Música!F4,"")</f>
        <v/>
      </c>
      <c r="D55" s="45" t="str">
        <f>IF(Música!G4&gt;0,Música!G4,"")</f>
        <v/>
      </c>
      <c r="E55" s="45" t="str">
        <f>IF(Música!H4&gt;0,Música!H4,"")</f>
        <v/>
      </c>
      <c r="F55" s="45" t="str">
        <f>IF(Música!I4&gt;0,Música!I4,"")</f>
        <v/>
      </c>
      <c r="G55" s="45" t="str">
        <f>IF(Música!J4&gt;0,Música!J4,"")</f>
        <v/>
      </c>
      <c r="H55" s="45" t="str">
        <f>IF(Música!K4&gt;0,Música!K4,"")</f>
        <v/>
      </c>
      <c r="I55" s="45" t="str">
        <f>IF(Música!L4&gt;0,Música!L4,"")</f>
        <v/>
      </c>
      <c r="J55" s="45" t="str">
        <f>IF(Música!M4&gt;0,Música!M4,"")</f>
        <v/>
      </c>
      <c r="K55" s="45" t="str">
        <f>IF(Música!N4&gt;0,Música!N4,"")</f>
        <v/>
      </c>
      <c r="L55" s="45" t="str">
        <f>IF(Música!O4&gt;0,Música!O4,"")</f>
        <v/>
      </c>
      <c r="M55" s="159" t="e">
        <f t="shared" si="1"/>
        <v>#DIV/0!</v>
      </c>
    </row>
    <row r="56" spans="1:13" ht="26.25" customHeight="1" x14ac:dyDescent="0.25">
      <c r="A56" s="188">
        <v>9</v>
      </c>
      <c r="B56" s="15" t="s">
        <v>4</v>
      </c>
      <c r="C56" s="45" t="str">
        <f>IF(EDfísica!F4&gt;0,EDfísica!F4," "  )</f>
        <v xml:space="preserve"> </v>
      </c>
      <c r="D56" s="45" t="str">
        <f>IF(EDfísica!G4&gt;0,EDfísica!G4," "  )</f>
        <v xml:space="preserve"> </v>
      </c>
      <c r="E56" s="45" t="str">
        <f>IF(EDfísica!H4&gt;0,EDfísica!H4," "  )</f>
        <v xml:space="preserve"> </v>
      </c>
      <c r="F56" s="45" t="str">
        <f>IF(EDfísica!I4&gt;0,EDfísica!I4," "  )</f>
        <v xml:space="preserve"> </v>
      </c>
      <c r="G56" s="45" t="str">
        <f>IF(EDfísica!J4&gt;0,EDfísica!J4," "  )</f>
        <v xml:space="preserve"> </v>
      </c>
      <c r="H56" s="45" t="str">
        <f>IF(EDfísica!K4&gt;0,EDfísica!K4," "  )</f>
        <v xml:space="preserve"> </v>
      </c>
      <c r="I56" s="45" t="str">
        <f>IF(EDfísica!L4&gt;0,EDfísica!L4," "  )</f>
        <v xml:space="preserve"> </v>
      </c>
      <c r="J56" s="45" t="str">
        <f>IF(EDfísica!M4&gt;0,EDfísica!M4," "  )</f>
        <v xml:space="preserve"> </v>
      </c>
      <c r="K56" s="45" t="str">
        <f>IF(EDfísica!N4&gt;0,EDfísica!N4," "  )</f>
        <v xml:space="preserve"> </v>
      </c>
      <c r="L56" s="45" t="str">
        <f>IF(EDfísica!O4&gt;0,EDfísica!O4," "  )</f>
        <v xml:space="preserve"> </v>
      </c>
      <c r="M56" s="159" t="e">
        <f t="shared" si="1"/>
        <v>#DIV/0!</v>
      </c>
    </row>
    <row r="57" spans="1:13" ht="26.25" customHeight="1" thickBot="1" x14ac:dyDescent="0.3">
      <c r="A57" s="188">
        <v>10</v>
      </c>
      <c r="B57" s="168" t="s">
        <v>5</v>
      </c>
      <c r="C57" s="18"/>
      <c r="D57" s="19"/>
      <c r="E57" s="19"/>
      <c r="F57" s="19"/>
      <c r="G57" s="19"/>
      <c r="H57" s="19"/>
      <c r="I57" s="19"/>
      <c r="J57" s="19"/>
      <c r="K57" s="19"/>
      <c r="L57" s="19"/>
      <c r="M57" s="20"/>
    </row>
    <row r="58" spans="1:13" ht="26.25" customHeight="1" thickTop="1" thickBot="1" x14ac:dyDescent="0.3">
      <c r="A58" s="190"/>
      <c r="B58" s="21"/>
      <c r="C58" s="22"/>
      <c r="D58" s="22"/>
      <c r="E58" s="22"/>
      <c r="F58" s="33" t="s">
        <v>14</v>
      </c>
      <c r="G58" s="34"/>
      <c r="H58" s="34"/>
      <c r="I58" s="34"/>
      <c r="J58" s="34"/>
      <c r="K58" s="34"/>
      <c r="L58" s="34"/>
      <c r="M58" s="160" t="e">
        <f>AVERAGE(M48:M56)</f>
        <v>#DIV/0!</v>
      </c>
    </row>
    <row r="59" spans="1:13" ht="26.25" customHeight="1" thickTop="1" thickBot="1" x14ac:dyDescent="0.3">
      <c r="A59" s="190"/>
      <c r="B59" s="23"/>
      <c r="C59" s="22"/>
      <c r="D59" s="22"/>
      <c r="E59" s="22"/>
      <c r="F59" s="286" t="s">
        <v>71</v>
      </c>
      <c r="G59" s="287"/>
      <c r="H59" s="287"/>
      <c r="I59" s="287"/>
      <c r="J59" s="287"/>
      <c r="K59" s="287"/>
      <c r="L59" s="288"/>
      <c r="M59" s="209">
        <f>Asistencia!I5</f>
        <v>0.96511627906976749</v>
      </c>
    </row>
    <row r="60" spans="1:13" ht="15.75" thickTop="1" x14ac:dyDescent="0.25">
      <c r="A60" s="190"/>
      <c r="B60" s="285"/>
      <c r="C60" s="285"/>
      <c r="D60" s="285"/>
      <c r="E60" s="285"/>
      <c r="F60" s="285"/>
      <c r="G60" s="285"/>
      <c r="H60" s="285"/>
      <c r="I60" s="285"/>
      <c r="J60" s="285"/>
      <c r="K60" s="285"/>
      <c r="L60" s="285"/>
      <c r="M60" s="24"/>
    </row>
    <row r="61" spans="1:13" x14ac:dyDescent="0.25">
      <c r="A61" s="190"/>
      <c r="B61" s="282"/>
      <c r="C61" s="283"/>
      <c r="D61" s="283"/>
      <c r="E61" s="283"/>
      <c r="F61" s="283"/>
      <c r="G61" s="283"/>
      <c r="H61" s="283"/>
      <c r="I61" s="283"/>
      <c r="J61" s="283"/>
      <c r="K61" s="283"/>
      <c r="L61" s="283"/>
      <c r="M61" s="24"/>
    </row>
    <row r="62" spans="1:13" x14ac:dyDescent="0.25">
      <c r="A62" s="190"/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172"/>
    </row>
    <row r="63" spans="1:13" x14ac:dyDescent="0.25">
      <c r="A63" s="190"/>
      <c r="M63" s="172"/>
    </row>
    <row r="64" spans="1:13" x14ac:dyDescent="0.25">
      <c r="A64" s="190"/>
      <c r="B64" s="32"/>
      <c r="C64" s="32"/>
      <c r="D64" s="31"/>
      <c r="E64" s="31"/>
      <c r="F64" s="31"/>
      <c r="G64" s="31"/>
      <c r="H64" s="31"/>
      <c r="I64" s="31"/>
      <c r="J64" s="31"/>
      <c r="K64" s="31"/>
      <c r="L64" s="31"/>
      <c r="M64" s="24"/>
    </row>
    <row r="65" spans="1:13" x14ac:dyDescent="0.25">
      <c r="A65" s="185"/>
      <c r="B65" s="3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</row>
    <row r="66" spans="1:13" x14ac:dyDescent="0.25">
      <c r="A66" s="185"/>
      <c r="B66" s="3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</row>
    <row r="67" spans="1:13" ht="15.75" x14ac:dyDescent="0.25">
      <c r="A67" s="185" t="s">
        <v>0</v>
      </c>
      <c r="B67" s="30"/>
      <c r="C67" s="28">
        <f>Datos!L11</f>
        <v>0</v>
      </c>
      <c r="D67" s="30"/>
      <c r="E67" s="28"/>
      <c r="F67" s="30"/>
      <c r="G67" s="28"/>
      <c r="H67" s="30"/>
      <c r="I67" s="28">
        <f>Datos!O11</f>
        <v>0</v>
      </c>
      <c r="J67" s="30"/>
      <c r="K67" s="30"/>
      <c r="L67" s="29"/>
      <c r="M67" s="172"/>
    </row>
    <row r="68" spans="1:13" ht="15.75" x14ac:dyDescent="0.25">
      <c r="A68" s="185"/>
      <c r="B68" s="30" t="s">
        <v>104</v>
      </c>
      <c r="C68" s="30"/>
      <c r="D68" s="30"/>
      <c r="E68" s="165"/>
      <c r="F68" s="165"/>
      <c r="G68" s="30" t="s">
        <v>13</v>
      </c>
      <c r="H68" s="30" t="s">
        <v>105</v>
      </c>
      <c r="I68" s="30"/>
      <c r="J68" s="30"/>
      <c r="K68" s="30"/>
      <c r="L68" s="29"/>
      <c r="M68" s="172"/>
    </row>
    <row r="69" spans="1:13" ht="1.5" customHeight="1" x14ac:dyDescent="0.25">
      <c r="M69" s="172"/>
    </row>
    <row r="70" spans="1:13" hidden="1" x14ac:dyDescent="0.25">
      <c r="M70" s="172"/>
    </row>
    <row r="71" spans="1:13" ht="15.75" x14ac:dyDescent="0.25">
      <c r="A71" s="181">
        <f>Datos!B49</f>
        <v>0</v>
      </c>
      <c r="B71" s="25"/>
      <c r="C71" s="26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1:13" ht="15.75" x14ac:dyDescent="0.25">
      <c r="A72" s="25">
        <f>Datos!B50</f>
        <v>0</v>
      </c>
      <c r="C72" s="26"/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1:13" ht="15.75" x14ac:dyDescent="0.25">
      <c r="A73" s="182" t="s">
        <v>0</v>
      </c>
      <c r="B73" s="25"/>
      <c r="C73" s="26"/>
      <c r="D73" s="2"/>
      <c r="E73" s="2"/>
      <c r="F73" s="2"/>
      <c r="G73" s="2"/>
      <c r="H73" s="2"/>
      <c r="I73" s="2"/>
      <c r="J73" s="2"/>
      <c r="K73" s="2"/>
      <c r="L73" s="2"/>
      <c r="M73" s="2"/>
    </row>
    <row r="74" spans="1:13" ht="15.75" x14ac:dyDescent="0.25">
      <c r="A74" s="183" t="s">
        <v>0</v>
      </c>
      <c r="B74" s="1" t="s">
        <v>0</v>
      </c>
      <c r="C74" s="4"/>
      <c r="D74" s="4"/>
      <c r="E74" s="4"/>
      <c r="F74" s="4"/>
      <c r="G74" s="5"/>
      <c r="H74" s="5"/>
      <c r="I74" s="5"/>
      <c r="J74" s="5"/>
      <c r="K74" s="5"/>
      <c r="L74" s="2"/>
      <c r="M74" s="2"/>
    </row>
    <row r="75" spans="1:13" x14ac:dyDescent="0.25">
      <c r="A75" s="183" t="s">
        <v>0</v>
      </c>
      <c r="B75" s="1"/>
      <c r="D75" s="4"/>
      <c r="E75" s="4"/>
      <c r="F75" s="4"/>
      <c r="G75" s="6"/>
      <c r="H75" s="6"/>
      <c r="I75" s="6"/>
      <c r="J75" s="6"/>
      <c r="K75" s="6"/>
      <c r="L75" s="7"/>
      <c r="M75" s="7"/>
    </row>
    <row r="76" spans="1:13" ht="20.25" x14ac:dyDescent="0.3">
      <c r="A76" s="183"/>
      <c r="B76" s="1"/>
      <c r="C76" s="8" t="str">
        <f>Datos!A1</f>
        <v>ESCUELA…</v>
      </c>
      <c r="D76" s="4"/>
      <c r="E76" s="4"/>
      <c r="F76" s="4"/>
      <c r="G76" s="6"/>
      <c r="H76" s="6"/>
      <c r="I76" s="6"/>
      <c r="J76" s="6"/>
      <c r="K76" s="6"/>
      <c r="L76" s="7"/>
      <c r="M76" s="7"/>
    </row>
    <row r="77" spans="1:13" x14ac:dyDescent="0.25">
      <c r="A77" s="184"/>
      <c r="D77" s="4"/>
      <c r="E77" s="4"/>
      <c r="F77" s="4"/>
      <c r="G77" s="4"/>
      <c r="H77" s="4"/>
      <c r="I77" s="4"/>
      <c r="J77" s="4"/>
      <c r="K77" s="4"/>
      <c r="L77" s="2"/>
      <c r="M77" s="2"/>
    </row>
    <row r="78" spans="1:13" ht="18" x14ac:dyDescent="0.25">
      <c r="A78" s="185"/>
      <c r="B78" s="9" t="s">
        <v>1</v>
      </c>
      <c r="C78" s="51">
        <f>Datos!B7</f>
        <v>0</v>
      </c>
      <c r="D78" s="51"/>
      <c r="E78" s="231"/>
      <c r="F78" s="51">
        <f>Datos!C7</f>
        <v>0</v>
      </c>
      <c r="G78" s="227"/>
      <c r="H78" s="236"/>
      <c r="I78" s="51">
        <f>Datos!D7</f>
        <v>0</v>
      </c>
      <c r="J78" s="51"/>
      <c r="L78" s="2"/>
      <c r="M78" s="51">
        <f>Datos!E7</f>
        <v>0</v>
      </c>
    </row>
    <row r="79" spans="1:13" ht="20.25" customHeight="1" x14ac:dyDescent="0.25">
      <c r="A79" s="185"/>
      <c r="B79" s="81" t="s">
        <v>72</v>
      </c>
      <c r="C79" s="26">
        <f>Datos!F7</f>
        <v>0</v>
      </c>
      <c r="J79" s="51"/>
      <c r="K79" s="51"/>
      <c r="M79" s="172"/>
    </row>
    <row r="80" spans="1:13" ht="20.25" customHeight="1" x14ac:dyDescent="0.25">
      <c r="A80" s="185"/>
      <c r="B80" s="9" t="s">
        <v>40</v>
      </c>
      <c r="C80" s="280">
        <f>Datos!E2</f>
        <v>0</v>
      </c>
      <c r="D80" s="280"/>
      <c r="E80" s="280"/>
      <c r="F80" s="280"/>
      <c r="G80" s="280"/>
      <c r="H80" s="280"/>
      <c r="I80" s="48"/>
      <c r="J80" s="48"/>
      <c r="K80" s="2"/>
      <c r="L80" s="2"/>
      <c r="M80" s="2"/>
    </row>
    <row r="81" spans="1:13" ht="20.25" customHeight="1" x14ac:dyDescent="0.25">
      <c r="A81" s="185"/>
      <c r="B81" s="9" t="s">
        <v>46</v>
      </c>
      <c r="C81" s="284" t="str">
        <f>Datos!C2</f>
        <v>6° año básico</v>
      </c>
      <c r="D81" s="284"/>
      <c r="E81" s="284"/>
      <c r="F81" s="35" t="s">
        <v>42</v>
      </c>
      <c r="G81" s="2"/>
      <c r="H81" s="26" t="str">
        <f>Datos!J2</f>
        <v>03 de julio de 2019</v>
      </c>
      <c r="I81" s="2"/>
      <c r="J81" s="2"/>
      <c r="K81" s="2"/>
      <c r="L81" s="2"/>
      <c r="M81" s="2"/>
    </row>
    <row r="82" spans="1:13" ht="18.75" thickBot="1" x14ac:dyDescent="0.3">
      <c r="A82" s="186"/>
      <c r="B82" s="10"/>
      <c r="C82" s="11"/>
      <c r="D82" s="11"/>
      <c r="E82" s="12"/>
      <c r="F82" s="11"/>
      <c r="G82" s="11"/>
      <c r="H82" s="11"/>
      <c r="I82" s="11"/>
      <c r="J82" s="11"/>
      <c r="K82" s="11"/>
      <c r="L82" s="11"/>
      <c r="M82" s="2"/>
    </row>
    <row r="83" spans="1:13" ht="26.25" customHeight="1" thickBot="1" x14ac:dyDescent="0.3">
      <c r="A83" s="187"/>
      <c r="B83" s="47" t="s">
        <v>15</v>
      </c>
      <c r="C83" s="46">
        <v>1</v>
      </c>
      <c r="D83" s="13">
        <v>2</v>
      </c>
      <c r="E83" s="13">
        <v>3</v>
      </c>
      <c r="F83" s="13">
        <v>4</v>
      </c>
      <c r="G83" s="13">
        <v>5</v>
      </c>
      <c r="H83" s="13">
        <v>6</v>
      </c>
      <c r="I83" s="13">
        <v>7</v>
      </c>
      <c r="J83" s="13">
        <v>8</v>
      </c>
      <c r="K83" s="13">
        <v>9</v>
      </c>
      <c r="L83" s="13">
        <v>10</v>
      </c>
      <c r="M83" s="173" t="s">
        <v>10</v>
      </c>
    </row>
    <row r="84" spans="1:13" ht="26.25" customHeight="1" x14ac:dyDescent="0.25">
      <c r="A84" s="192">
        <v>1</v>
      </c>
      <c r="B84" s="177" t="s">
        <v>2</v>
      </c>
      <c r="C84" s="45" t="str">
        <f>IF(Lenguaje!F5&gt;0,Lenguaje!F5," "  )</f>
        <v xml:space="preserve"> </v>
      </c>
      <c r="D84" s="45" t="str">
        <f>IF(Lenguaje!G5&gt;0,Lenguaje!G5," "  )</f>
        <v xml:space="preserve"> </v>
      </c>
      <c r="E84" s="45" t="str">
        <f>IF(Lenguaje!H5&gt;0,Lenguaje!H5," "  )</f>
        <v xml:space="preserve"> </v>
      </c>
      <c r="F84" s="45" t="str">
        <f>IF(Lenguaje!I5&gt;0,Lenguaje!I5," "  )</f>
        <v xml:space="preserve"> </v>
      </c>
      <c r="G84" s="45" t="str">
        <f>IF(Lenguaje!J5&gt;0,Lenguaje!J5," "  )</f>
        <v xml:space="preserve"> </v>
      </c>
      <c r="H84" s="45" t="str">
        <f>IF(Lenguaje!K5&gt;0,Lenguaje!K5," "  )</f>
        <v xml:space="preserve"> </v>
      </c>
      <c r="I84" s="45" t="str">
        <f>IF(Lenguaje!L5&gt;0,Lenguaje!L5," "  )</f>
        <v xml:space="preserve"> </v>
      </c>
      <c r="J84" s="45" t="str">
        <f>IF(Lenguaje!M5&gt;0,Lenguaje!M5," "  )</f>
        <v xml:space="preserve"> </v>
      </c>
      <c r="K84" s="45" t="str">
        <f>IF(Lenguaje!N5&gt;0,Lenguaje!N5," "  )</f>
        <v xml:space="preserve"> </v>
      </c>
      <c r="L84" s="45" t="str">
        <f>IF(Lenguaje!O5&gt;0,Lenguaje!O5," "  )</f>
        <v xml:space="preserve"> </v>
      </c>
      <c r="M84" s="159" t="e">
        <f>AVERAGE(C84:L84)</f>
        <v>#DIV/0!</v>
      </c>
    </row>
    <row r="85" spans="1:13" ht="26.25" customHeight="1" x14ac:dyDescent="0.25">
      <c r="A85" s="188">
        <v>2</v>
      </c>
      <c r="B85" s="177" t="s">
        <v>3</v>
      </c>
      <c r="C85" s="45" t="str">
        <f>IF(Inglés!F5&gt;0,Inglés!F5," "  )</f>
        <v xml:space="preserve"> </v>
      </c>
      <c r="D85" s="45" t="str">
        <f>IF(Inglés!G5&gt;0,Inglés!G5," "  )</f>
        <v xml:space="preserve"> </v>
      </c>
      <c r="E85" s="45" t="str">
        <f>IF(Inglés!H5&gt;0,Inglés!H5," "  )</f>
        <v xml:space="preserve"> </v>
      </c>
      <c r="F85" s="45" t="str">
        <f>IF(Inglés!I5&gt;0,Inglés!I5," "  )</f>
        <v xml:space="preserve"> </v>
      </c>
      <c r="G85" s="45" t="str">
        <f>IF(Inglés!J5&gt;0,Inglés!J5," "  )</f>
        <v xml:space="preserve"> </v>
      </c>
      <c r="H85" s="45" t="str">
        <f>IF(Inglés!K5&gt;0,Inglés!K5," "  )</f>
        <v xml:space="preserve"> </v>
      </c>
      <c r="I85" s="45" t="str">
        <f>IF(Inglés!L5&gt;0,Inglés!L5," "  )</f>
        <v xml:space="preserve"> </v>
      </c>
      <c r="J85" s="45" t="str">
        <f>IF(Inglés!M5&gt;0,Inglés!M5," "  )</f>
        <v xml:space="preserve"> </v>
      </c>
      <c r="K85" s="45" t="str">
        <f>IF(Inglés!N5&gt;0,Inglés!N5," "  )</f>
        <v xml:space="preserve"> </v>
      </c>
      <c r="L85" s="45" t="str">
        <f>IF(Inglés!O5&gt;0,Inglés!O5," "  )</f>
        <v xml:space="preserve"> </v>
      </c>
      <c r="M85" s="152" t="e">
        <f t="shared" ref="M85" si="2">AVERAGE(C85:L85)</f>
        <v>#DIV/0!</v>
      </c>
    </row>
    <row r="86" spans="1:13" ht="26.25" customHeight="1" x14ac:dyDescent="0.25">
      <c r="A86" s="188">
        <v>3</v>
      </c>
      <c r="B86" s="177" t="s">
        <v>7</v>
      </c>
      <c r="C86" s="45" t="str">
        <f>IF(Matemática!F5&gt;0,Matemática!F5," "  )</f>
        <v xml:space="preserve"> </v>
      </c>
      <c r="D86" s="45" t="str">
        <f>IF(Matemática!G5&gt;0,Matemática!G5," "  )</f>
        <v xml:space="preserve"> </v>
      </c>
      <c r="E86" s="45" t="str">
        <f>IF(Matemática!H5&gt;0,Matemática!H5," "  )</f>
        <v xml:space="preserve"> </v>
      </c>
      <c r="F86" s="45" t="str">
        <f>IF(Matemática!I5&gt;0,Matemática!I5," "  )</f>
        <v xml:space="preserve"> </v>
      </c>
      <c r="G86" s="45" t="str">
        <f>IF(Matemática!J5&gt;0,Matemática!J5," "  )</f>
        <v xml:space="preserve"> </v>
      </c>
      <c r="H86" s="45" t="str">
        <f>IF(Matemática!K5&gt;0,Matemática!K5," "  )</f>
        <v xml:space="preserve"> </v>
      </c>
      <c r="I86" s="45" t="str">
        <f>IF(Matemática!L5&gt;0,Matemática!L5," "  )</f>
        <v xml:space="preserve"> </v>
      </c>
      <c r="J86" s="45" t="str">
        <f>IF(Matemática!M5&gt;0,Matemática!M5," "  )</f>
        <v xml:space="preserve"> </v>
      </c>
      <c r="K86" s="45" t="str">
        <f>IF(Matemática!N5&gt;0,Matemática!N5," "  )</f>
        <v xml:space="preserve"> </v>
      </c>
      <c r="L86" s="45" t="str">
        <f>IF(Matemática!O5&gt;0,Matemática!O5," "  )</f>
        <v xml:space="preserve"> </v>
      </c>
      <c r="M86" s="152" t="e">
        <f>AVERAGE(C86:L86)</f>
        <v>#DIV/0!</v>
      </c>
    </row>
    <row r="87" spans="1:13" ht="26.25" customHeight="1" thickBot="1" x14ac:dyDescent="0.3">
      <c r="A87" s="189">
        <v>4</v>
      </c>
      <c r="B87" s="16" t="s">
        <v>8</v>
      </c>
      <c r="C87" s="45" t="str">
        <f>IF(Ciencias!F5&gt;0,Ciencias!F5," "  )</f>
        <v xml:space="preserve"> </v>
      </c>
      <c r="D87" s="45" t="str">
        <f>IF(Ciencias!G5&gt;0,Ciencias!G5," "  )</f>
        <v xml:space="preserve"> </v>
      </c>
      <c r="E87" s="45" t="str">
        <f>IF(Ciencias!H5&gt;0,Ciencias!H5," "  )</f>
        <v xml:space="preserve"> </v>
      </c>
      <c r="F87" s="45" t="str">
        <f>IF(Ciencias!I5&gt;0,Ciencias!I5," "  )</f>
        <v xml:space="preserve"> </v>
      </c>
      <c r="G87" s="45" t="str">
        <f>IF(Ciencias!J5&gt;0,Ciencias!J5," "  )</f>
        <v xml:space="preserve"> </v>
      </c>
      <c r="H87" s="45" t="str">
        <f>IF(Ciencias!K5&gt;0,Ciencias!K5," "  )</f>
        <v xml:space="preserve"> </v>
      </c>
      <c r="I87" s="45" t="str">
        <f>IF(Ciencias!L5&gt;0,Ciencias!L5," "  )</f>
        <v xml:space="preserve"> </v>
      </c>
      <c r="J87" s="45" t="str">
        <f>IF(Ciencias!M5&gt;0,Ciencias!M5," "  )</f>
        <v xml:space="preserve"> </v>
      </c>
      <c r="K87" s="45" t="str">
        <f>IF(Ciencias!N5&gt;0,Ciencias!N5," "  )</f>
        <v xml:space="preserve"> </v>
      </c>
      <c r="L87" s="45" t="str">
        <f>IF(Ciencias!O5&gt;0,Ciencias!O5," "  )</f>
        <v xml:space="preserve"> </v>
      </c>
      <c r="M87" s="152" t="e">
        <f t="shared" ref="M87:M92" si="3">AVERAGE(C87:L87)</f>
        <v>#DIV/0!</v>
      </c>
    </row>
    <row r="88" spans="1:13" ht="26.25" customHeight="1" x14ac:dyDescent="0.25">
      <c r="A88" s="192">
        <v>5</v>
      </c>
      <c r="B88" s="16" t="s">
        <v>9</v>
      </c>
      <c r="C88" s="45" t="str">
        <f>IF(Sociales!F5&gt;0,Sociales!F5," "  )</f>
        <v xml:space="preserve"> </v>
      </c>
      <c r="D88" s="45" t="str">
        <f>IF(Sociales!G5&gt;0,Sociales!G5," "  )</f>
        <v xml:space="preserve"> </v>
      </c>
      <c r="E88" s="45" t="str">
        <f>IF(Sociales!H5&gt;0,Sociales!H5," "  )</f>
        <v xml:space="preserve"> </v>
      </c>
      <c r="F88" s="45" t="str">
        <f>IF(Sociales!I5&gt;0,Sociales!I5," "  )</f>
        <v xml:space="preserve"> </v>
      </c>
      <c r="G88" s="45" t="str">
        <f>IF(Sociales!J5&gt;0,Sociales!J5," "  )</f>
        <v xml:space="preserve"> </v>
      </c>
      <c r="H88" s="45" t="str">
        <f>IF(Sociales!K5&gt;0,Sociales!K5," "  )</f>
        <v xml:space="preserve"> </v>
      </c>
      <c r="I88" s="45" t="str">
        <f>IF(Sociales!L5&gt;0,Sociales!L5," "  )</f>
        <v xml:space="preserve"> </v>
      </c>
      <c r="J88" s="45" t="str">
        <f>IF(Sociales!M5&gt;0,Sociales!M5," "  )</f>
        <v xml:space="preserve"> </v>
      </c>
      <c r="K88" s="45" t="str">
        <f>IF(Sociales!N5&gt;0,Sociales!N5," "  )</f>
        <v xml:space="preserve"> </v>
      </c>
      <c r="L88" s="45" t="str">
        <f>IF(Sociales!O5&gt;0,Sociales!O5," "  )</f>
        <v xml:space="preserve"> </v>
      </c>
      <c r="M88" s="152" t="e">
        <f t="shared" si="3"/>
        <v>#DIV/0!</v>
      </c>
    </row>
    <row r="89" spans="1:13" ht="26.25" customHeight="1" x14ac:dyDescent="0.25">
      <c r="A89" s="188">
        <v>6</v>
      </c>
      <c r="B89" s="15" t="s">
        <v>16</v>
      </c>
      <c r="C89" s="45" t="str">
        <f>IF(Tecnológica!F5&gt;0,Tecnológica!F5," "  )</f>
        <v xml:space="preserve"> </v>
      </c>
      <c r="D89" s="45" t="str">
        <f>IF(Tecnológica!G5&gt;0,Tecnológica!G5," "  )</f>
        <v xml:space="preserve"> </v>
      </c>
      <c r="E89" s="45" t="str">
        <f>IF(Tecnológica!H5&gt;0,Tecnológica!H5," "  )</f>
        <v xml:space="preserve"> </v>
      </c>
      <c r="F89" s="45" t="str">
        <f>IF(Tecnológica!I5&gt;0,Tecnológica!I5," "  )</f>
        <v xml:space="preserve"> </v>
      </c>
      <c r="G89" s="45" t="str">
        <f>IF(Tecnológica!J5&gt;0,Tecnológica!J5," "  )</f>
        <v xml:space="preserve"> </v>
      </c>
      <c r="H89" s="45" t="str">
        <f>IF(Tecnológica!K5&gt;0,Tecnológica!K5," "  )</f>
        <v xml:space="preserve"> </v>
      </c>
      <c r="I89" s="45" t="str">
        <f>IF(Tecnológica!L5&gt;0,Tecnológica!L5," "  )</f>
        <v xml:space="preserve"> </v>
      </c>
      <c r="J89" s="45" t="str">
        <f>IF(Tecnológica!M5&gt;0,Tecnológica!M5," "  )</f>
        <v xml:space="preserve"> </v>
      </c>
      <c r="K89" s="45" t="str">
        <f>IF(Tecnológica!N5&gt;0,Tecnológica!N5," "  )</f>
        <v xml:space="preserve"> </v>
      </c>
      <c r="L89" s="45" t="str">
        <f>IF(Tecnológica!O5&gt;0,Tecnológica!O5," "  )</f>
        <v xml:space="preserve"> </v>
      </c>
      <c r="M89" s="152" t="e">
        <f t="shared" si="3"/>
        <v>#DIV/0!</v>
      </c>
    </row>
    <row r="90" spans="1:13" ht="26.25" customHeight="1" x14ac:dyDescent="0.25">
      <c r="A90" s="217">
        <v>7</v>
      </c>
      <c r="B90" s="218" t="s">
        <v>85</v>
      </c>
      <c r="C90" s="45" t="str">
        <f>IF(Artística!F5&gt;0,Artística!F5," "  )</f>
        <v xml:space="preserve"> </v>
      </c>
      <c r="D90" s="45" t="str">
        <f>IF(Artística!G5&gt;0,Artística!G5," "  )</f>
        <v xml:space="preserve"> </v>
      </c>
      <c r="E90" s="45" t="str">
        <f>IF(Artística!H5&gt;0,Artística!H5," "  )</f>
        <v xml:space="preserve"> </v>
      </c>
      <c r="F90" s="45" t="str">
        <f>IF(Artística!I5&gt;0,Artística!I5," "  )</f>
        <v xml:space="preserve"> </v>
      </c>
      <c r="G90" s="45" t="str">
        <f>IF(Artística!J5&gt;0,Artística!J5," "  )</f>
        <v xml:space="preserve"> </v>
      </c>
      <c r="H90" s="45" t="str">
        <f>IF(Artística!K5&gt;0,Artística!K5," "  )</f>
        <v xml:space="preserve"> </v>
      </c>
      <c r="I90" s="45" t="str">
        <f>IF(Artística!L5&gt;0,Artística!L5," "  )</f>
        <v xml:space="preserve"> </v>
      </c>
      <c r="J90" s="45" t="str">
        <f>IF(Artística!M5&gt;0,Artística!M5," "  )</f>
        <v xml:space="preserve"> </v>
      </c>
      <c r="K90" s="45" t="str">
        <f>IF(Artística!N5&gt;0,Artística!N5," "  )</f>
        <v xml:space="preserve"> </v>
      </c>
      <c r="L90" s="45" t="str">
        <f>IF(Artística!O5&gt;0,Artística!O5," "  )</f>
        <v xml:space="preserve"> </v>
      </c>
      <c r="M90" s="152" t="e">
        <f t="shared" si="3"/>
        <v>#DIV/0!</v>
      </c>
    </row>
    <row r="91" spans="1:13" s="216" customFormat="1" ht="26.25" customHeight="1" x14ac:dyDescent="0.25">
      <c r="A91" s="217">
        <v>8</v>
      </c>
      <c r="B91" s="218" t="s">
        <v>117</v>
      </c>
      <c r="C91" s="45" t="str">
        <f>IF(Música!F5&gt;0,Música!F5,"")</f>
        <v/>
      </c>
      <c r="D91" s="45" t="str">
        <f>IF(Música!G5&gt;0,Música!G5,"")</f>
        <v/>
      </c>
      <c r="E91" s="45" t="str">
        <f>IF(Música!H5&gt;0,Música!H5,"")</f>
        <v/>
      </c>
      <c r="F91" s="45" t="str">
        <f>IF(Música!I5&gt;0,Música!I5,"")</f>
        <v/>
      </c>
      <c r="G91" s="45" t="str">
        <f>IF(Música!J5&gt;0,Música!J5,"")</f>
        <v/>
      </c>
      <c r="H91" s="45" t="str">
        <f>IF(Música!K5&gt;0,Música!K5,"")</f>
        <v/>
      </c>
      <c r="I91" s="45" t="str">
        <f>IF(Música!L5&gt;0,Música!L5,"")</f>
        <v/>
      </c>
      <c r="J91" s="45" t="str">
        <f>IF(Música!M5&gt;0,Música!M5,"")</f>
        <v/>
      </c>
      <c r="K91" s="45" t="str">
        <f>IF(Música!N5&gt;0,Música!N5,"")</f>
        <v/>
      </c>
      <c r="L91" s="45" t="str">
        <f>IF(Música!O5&gt;0,Música!O5,"")</f>
        <v/>
      </c>
      <c r="M91" s="152" t="e">
        <f t="shared" si="3"/>
        <v>#DIV/0!</v>
      </c>
    </row>
    <row r="92" spans="1:13" ht="26.25" customHeight="1" x14ac:dyDescent="0.25">
      <c r="A92" s="188">
        <v>9</v>
      </c>
      <c r="B92" s="15" t="s">
        <v>4</v>
      </c>
      <c r="C92" s="45" t="str">
        <f>IF(EDfísica!F5&gt;0,EDfísica!F5," "  )</f>
        <v xml:space="preserve"> </v>
      </c>
      <c r="D92" s="45" t="str">
        <f>IF(EDfísica!G5&gt;0,EDfísica!G5," "  )</f>
        <v xml:space="preserve"> </v>
      </c>
      <c r="E92" s="45" t="str">
        <f>IF(EDfísica!H5&gt;0,EDfísica!H5," "  )</f>
        <v xml:space="preserve"> </v>
      </c>
      <c r="F92" s="45" t="str">
        <f>IF(EDfísica!I5&gt;0,EDfísica!I5," "  )</f>
        <v xml:space="preserve"> </v>
      </c>
      <c r="G92" s="45" t="str">
        <f>IF(EDfísica!J5&gt;0,EDfísica!J5," "  )</f>
        <v xml:space="preserve"> </v>
      </c>
      <c r="H92" s="45" t="str">
        <f>IF(EDfísica!K5&gt;0,EDfísica!K5," "  )</f>
        <v xml:space="preserve"> </v>
      </c>
      <c r="I92" s="45" t="str">
        <f>IF(EDfísica!L5&gt;0,EDfísica!L5," "  )</f>
        <v xml:space="preserve"> </v>
      </c>
      <c r="J92" s="45" t="str">
        <f>IF(EDfísica!M5&gt;0,EDfísica!M5," "  )</f>
        <v xml:space="preserve"> </v>
      </c>
      <c r="K92" s="45" t="str">
        <f>IF(EDfísica!N5&gt;0,EDfísica!N5," "  )</f>
        <v xml:space="preserve"> </v>
      </c>
      <c r="L92" s="45" t="str">
        <f>IF(EDfísica!O5&gt;0,EDfísica!O5," "  )</f>
        <v xml:space="preserve"> </v>
      </c>
      <c r="M92" s="152" t="e">
        <f t="shared" si="3"/>
        <v>#DIV/0!</v>
      </c>
    </row>
    <row r="93" spans="1:13" ht="26.25" customHeight="1" thickBot="1" x14ac:dyDescent="0.3">
      <c r="A93" s="193">
        <v>10</v>
      </c>
      <c r="B93" s="17" t="s">
        <v>5</v>
      </c>
      <c r="C93" s="18"/>
      <c r="D93" s="19"/>
      <c r="E93" s="19"/>
      <c r="F93" s="19"/>
      <c r="G93" s="19"/>
      <c r="H93" s="19"/>
      <c r="I93" s="19"/>
      <c r="J93" s="19"/>
      <c r="K93" s="19"/>
      <c r="L93" s="19"/>
      <c r="M93" s="20"/>
    </row>
    <row r="94" spans="1:13" ht="26.25" customHeight="1" thickTop="1" thickBot="1" x14ac:dyDescent="0.3">
      <c r="A94" s="190"/>
      <c r="B94" s="21"/>
      <c r="C94" s="22"/>
      <c r="D94" s="22"/>
      <c r="E94" s="22"/>
      <c r="F94" s="73" t="s">
        <v>14</v>
      </c>
      <c r="G94" s="74"/>
      <c r="H94" s="74"/>
      <c r="I94" s="74"/>
      <c r="J94" s="74"/>
      <c r="K94" s="74"/>
      <c r="L94" s="74"/>
      <c r="M94" s="160" t="e">
        <f>AVERAGE(M84:M92)</f>
        <v>#DIV/0!</v>
      </c>
    </row>
    <row r="95" spans="1:13" ht="26.25" customHeight="1" thickTop="1" thickBot="1" x14ac:dyDescent="0.3">
      <c r="A95" s="190"/>
      <c r="B95" s="23"/>
      <c r="C95" s="22"/>
      <c r="D95" s="22"/>
      <c r="E95" s="22"/>
      <c r="F95" s="286" t="s">
        <v>71</v>
      </c>
      <c r="G95" s="287"/>
      <c r="H95" s="287"/>
      <c r="I95" s="287"/>
      <c r="J95" s="287"/>
      <c r="K95" s="287"/>
      <c r="L95" s="288"/>
      <c r="M95" s="208">
        <f>Asistencia!I6</f>
        <v>0.88372093023255816</v>
      </c>
    </row>
    <row r="96" spans="1:13" ht="15.75" thickTop="1" x14ac:dyDescent="0.25">
      <c r="A96" s="190"/>
      <c r="B96" s="285"/>
      <c r="C96" s="285"/>
      <c r="D96" s="285"/>
      <c r="E96" s="285"/>
      <c r="F96" s="285"/>
      <c r="G96" s="285"/>
      <c r="H96" s="285"/>
      <c r="I96" s="285"/>
      <c r="J96" s="285"/>
      <c r="K96" s="285"/>
      <c r="L96" s="285"/>
      <c r="M96" s="24"/>
    </row>
    <row r="97" spans="1:13" x14ac:dyDescent="0.25">
      <c r="A97" s="190"/>
      <c r="B97" s="282"/>
      <c r="C97" s="283"/>
      <c r="D97" s="283"/>
      <c r="E97" s="283"/>
      <c r="F97" s="283"/>
      <c r="G97" s="283"/>
      <c r="H97" s="283"/>
      <c r="I97" s="283"/>
      <c r="J97" s="283"/>
      <c r="K97" s="283"/>
      <c r="L97" s="283"/>
      <c r="M97" s="24"/>
    </row>
    <row r="98" spans="1:13" x14ac:dyDescent="0.25">
      <c r="A98" s="190"/>
      <c r="M98" s="172"/>
    </row>
    <row r="99" spans="1:13" x14ac:dyDescent="0.25">
      <c r="A99" s="190"/>
      <c r="M99" s="172"/>
    </row>
    <row r="100" spans="1:13" x14ac:dyDescent="0.25">
      <c r="A100" s="190"/>
      <c r="B100" s="32"/>
      <c r="C100" s="32"/>
      <c r="D100" s="31"/>
      <c r="E100" s="31"/>
      <c r="F100" s="31"/>
      <c r="G100" s="31"/>
      <c r="H100" s="31"/>
      <c r="I100" s="31"/>
      <c r="J100" s="31"/>
      <c r="K100" s="31"/>
      <c r="L100" s="31"/>
      <c r="M100" s="24"/>
    </row>
    <row r="101" spans="1:13" x14ac:dyDescent="0.25">
      <c r="A101" s="185"/>
      <c r="B101" s="3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</row>
    <row r="102" spans="1:13" ht="2.25" customHeight="1" x14ac:dyDescent="0.25">
      <c r="A102" s="185"/>
      <c r="B102" s="3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</row>
    <row r="103" spans="1:13" ht="15.75" x14ac:dyDescent="0.25">
      <c r="A103" s="185" t="s">
        <v>0</v>
      </c>
      <c r="B103" s="30"/>
      <c r="C103" s="28">
        <f>Datos!L11</f>
        <v>0</v>
      </c>
      <c r="D103" s="30"/>
      <c r="E103" s="28"/>
      <c r="F103" s="30"/>
      <c r="G103" s="28"/>
      <c r="H103" s="30"/>
      <c r="I103" s="28">
        <f>Datos!O11</f>
        <v>0</v>
      </c>
      <c r="J103" s="30"/>
      <c r="K103" s="30"/>
      <c r="L103" s="29"/>
      <c r="M103" s="172"/>
    </row>
    <row r="104" spans="1:13" ht="15.75" x14ac:dyDescent="0.25">
      <c r="A104" s="185"/>
      <c r="B104" s="30" t="s">
        <v>106</v>
      </c>
      <c r="C104" s="30"/>
      <c r="D104" s="30"/>
      <c r="E104" s="30"/>
      <c r="F104" s="30"/>
      <c r="G104" s="30" t="s">
        <v>13</v>
      </c>
      <c r="H104" s="30" t="s">
        <v>107</v>
      </c>
      <c r="I104" s="30"/>
      <c r="J104" s="30"/>
      <c r="K104" s="30"/>
      <c r="L104" s="29"/>
      <c r="M104" s="172"/>
    </row>
    <row r="105" spans="1:13" ht="1.5" hidden="1" customHeight="1" x14ac:dyDescent="0.25">
      <c r="M105" s="172"/>
    </row>
    <row r="106" spans="1:13" hidden="1" x14ac:dyDescent="0.25">
      <c r="M106" s="172"/>
    </row>
    <row r="107" spans="1:13" hidden="1" x14ac:dyDescent="0.25">
      <c r="M107" s="172"/>
    </row>
    <row r="108" spans="1:13" hidden="1" x14ac:dyDescent="0.25">
      <c r="M108" s="172"/>
    </row>
    <row r="109" spans="1:13" hidden="1" x14ac:dyDescent="0.25">
      <c r="M109" s="172"/>
    </row>
    <row r="110" spans="1:13" hidden="1" x14ac:dyDescent="0.25">
      <c r="M110" s="172"/>
    </row>
    <row r="111" spans="1:13" ht="15.75" x14ac:dyDescent="0.25">
      <c r="A111" s="181">
        <f>Datos!B49</f>
        <v>0</v>
      </c>
      <c r="B111" s="25"/>
      <c r="C111" s="26"/>
      <c r="D111" s="2"/>
      <c r="E111" s="2"/>
      <c r="F111" s="2"/>
      <c r="G111" s="2"/>
      <c r="H111" s="2"/>
      <c r="I111" s="2"/>
      <c r="J111" s="2"/>
      <c r="K111" s="2"/>
      <c r="L111" s="2"/>
      <c r="M111" s="2"/>
    </row>
    <row r="112" spans="1:13" ht="15.75" x14ac:dyDescent="0.25">
      <c r="A112" s="25">
        <f>Datos!B50</f>
        <v>0</v>
      </c>
      <c r="C112" s="26"/>
      <c r="D112" s="2"/>
      <c r="E112" s="2"/>
      <c r="F112" s="2"/>
      <c r="G112" s="2"/>
      <c r="H112" s="2"/>
      <c r="I112" s="2"/>
      <c r="J112" s="2"/>
      <c r="K112" s="2"/>
      <c r="L112" s="2"/>
      <c r="M112" s="2"/>
    </row>
    <row r="113" spans="1:13" ht="15.75" x14ac:dyDescent="0.25">
      <c r="A113" s="182" t="s">
        <v>0</v>
      </c>
      <c r="B113" s="25"/>
      <c r="C113" s="26"/>
      <c r="D113" s="2"/>
      <c r="E113" s="2"/>
      <c r="F113" s="2"/>
      <c r="G113" s="2"/>
      <c r="H113" s="2"/>
      <c r="I113" s="2"/>
      <c r="J113" s="2"/>
      <c r="K113" s="2"/>
      <c r="L113" s="2"/>
      <c r="M113" s="2"/>
    </row>
    <row r="114" spans="1:13" ht="15.75" x14ac:dyDescent="0.25">
      <c r="A114" s="183" t="s">
        <v>0</v>
      </c>
      <c r="B114" s="1" t="s">
        <v>0</v>
      </c>
      <c r="C114" s="4"/>
      <c r="D114" s="4"/>
      <c r="E114" s="4"/>
      <c r="F114" s="4"/>
      <c r="G114" s="5"/>
      <c r="H114" s="5"/>
      <c r="I114" s="5"/>
      <c r="J114" s="5"/>
      <c r="K114" s="5"/>
      <c r="L114" s="2"/>
      <c r="M114" s="2"/>
    </row>
    <row r="115" spans="1:13" x14ac:dyDescent="0.25">
      <c r="A115" s="183" t="s">
        <v>0</v>
      </c>
      <c r="B115" s="1"/>
      <c r="C115" s="4"/>
      <c r="D115" s="4"/>
      <c r="E115" s="4"/>
      <c r="F115" s="4"/>
      <c r="G115" s="6"/>
      <c r="H115" s="6"/>
      <c r="I115" s="6"/>
      <c r="J115" s="6"/>
      <c r="K115" s="6"/>
      <c r="L115" s="7"/>
      <c r="M115" s="7"/>
    </row>
    <row r="116" spans="1:13" ht="20.25" x14ac:dyDescent="0.3">
      <c r="A116" s="183"/>
      <c r="B116" s="1"/>
      <c r="C116" s="8" t="str">
        <f>Datos!A1</f>
        <v>ESCUELA…</v>
      </c>
      <c r="D116" s="4"/>
      <c r="E116" s="4"/>
      <c r="F116" s="4"/>
      <c r="G116" s="6"/>
      <c r="H116" s="6"/>
      <c r="I116" s="6"/>
      <c r="J116" s="6"/>
      <c r="K116" s="6"/>
      <c r="L116" s="7"/>
      <c r="M116" s="7"/>
    </row>
    <row r="117" spans="1:13" x14ac:dyDescent="0.25">
      <c r="A117" s="184"/>
      <c r="D117" s="4"/>
      <c r="E117" s="4"/>
      <c r="F117" s="4"/>
      <c r="G117" s="4"/>
      <c r="H117" s="4"/>
      <c r="I117" s="4"/>
      <c r="J117" s="4"/>
      <c r="K117" s="4"/>
      <c r="L117" s="2"/>
      <c r="M117" s="2"/>
    </row>
    <row r="118" spans="1:13" ht="18" x14ac:dyDescent="0.25">
      <c r="A118" s="185"/>
      <c r="B118" s="9" t="s">
        <v>1</v>
      </c>
      <c r="C118" s="51">
        <f>Datos!B8</f>
        <v>0</v>
      </c>
      <c r="D118" s="51"/>
      <c r="E118" s="2"/>
      <c r="G118" s="2"/>
      <c r="H118" s="49">
        <f>Datos!C8</f>
        <v>0</v>
      </c>
      <c r="I118" s="2"/>
      <c r="J118" s="2"/>
      <c r="K118" s="83">
        <f>Datos!D8</f>
        <v>0</v>
      </c>
      <c r="L118" s="2"/>
      <c r="M118" s="84">
        <f>Datos!E8</f>
        <v>0</v>
      </c>
    </row>
    <row r="119" spans="1:13" ht="20.25" customHeight="1" x14ac:dyDescent="0.25">
      <c r="A119" s="185"/>
      <c r="B119" s="81" t="s">
        <v>72</v>
      </c>
      <c r="C119" s="26">
        <f>Datos!F9</f>
        <v>0</v>
      </c>
      <c r="G119" s="53"/>
      <c r="M119" s="172"/>
    </row>
    <row r="120" spans="1:13" ht="20.25" customHeight="1" x14ac:dyDescent="0.25">
      <c r="A120" s="185"/>
      <c r="B120" s="9" t="s">
        <v>40</v>
      </c>
      <c r="C120" s="280">
        <f>Datos!E2</f>
        <v>0</v>
      </c>
      <c r="D120" s="280"/>
      <c r="E120" s="280"/>
      <c r="F120" s="280"/>
      <c r="G120" s="280"/>
      <c r="H120" s="280"/>
      <c r="I120" s="48"/>
      <c r="J120" s="48"/>
      <c r="K120" s="2"/>
      <c r="L120" s="2"/>
      <c r="M120" s="2"/>
    </row>
    <row r="121" spans="1:13" ht="20.25" customHeight="1" x14ac:dyDescent="0.25">
      <c r="A121" s="185"/>
      <c r="B121" s="9" t="s">
        <v>45</v>
      </c>
      <c r="C121" s="284" t="str">
        <f>Datos!C2</f>
        <v>6° año básico</v>
      </c>
      <c r="D121" s="284"/>
      <c r="E121" s="284"/>
      <c r="F121" s="35" t="s">
        <v>41</v>
      </c>
      <c r="G121" s="2"/>
      <c r="H121" s="26" t="str">
        <f>Datos!J2</f>
        <v>03 de julio de 2019</v>
      </c>
      <c r="I121" s="2"/>
      <c r="J121" s="2"/>
      <c r="K121" s="2"/>
      <c r="L121" s="2"/>
      <c r="M121" s="2"/>
    </row>
    <row r="122" spans="1:13" ht="18.75" thickBot="1" x14ac:dyDescent="0.3">
      <c r="A122" s="186"/>
      <c r="B122" s="10"/>
      <c r="C122" s="11"/>
      <c r="D122" s="11"/>
      <c r="E122" s="12"/>
      <c r="F122" s="11"/>
      <c r="G122" s="11"/>
      <c r="H122" s="11"/>
      <c r="I122" s="11"/>
      <c r="J122" s="11"/>
      <c r="K122" s="11"/>
      <c r="L122" s="11"/>
      <c r="M122" s="2"/>
    </row>
    <row r="123" spans="1:13" ht="26.25" customHeight="1" thickBot="1" x14ac:dyDescent="0.3">
      <c r="A123" s="187"/>
      <c r="B123" s="47" t="s">
        <v>15</v>
      </c>
      <c r="C123" s="46">
        <v>1</v>
      </c>
      <c r="D123" s="13">
        <v>2</v>
      </c>
      <c r="E123" s="13">
        <v>3</v>
      </c>
      <c r="F123" s="13">
        <v>4</v>
      </c>
      <c r="G123" s="13">
        <v>5</v>
      </c>
      <c r="H123" s="13">
        <v>6</v>
      </c>
      <c r="I123" s="13">
        <v>7</v>
      </c>
      <c r="J123" s="13">
        <v>8</v>
      </c>
      <c r="K123" s="13">
        <v>9</v>
      </c>
      <c r="L123" s="13">
        <v>10</v>
      </c>
      <c r="M123" s="173" t="s">
        <v>10</v>
      </c>
    </row>
    <row r="124" spans="1:13" ht="26.25" customHeight="1" thickBot="1" x14ac:dyDescent="0.3">
      <c r="A124" s="192">
        <v>1</v>
      </c>
      <c r="B124" s="177" t="s">
        <v>2</v>
      </c>
      <c r="C124" s="45" t="str">
        <f>IF(Lenguaje!F6&gt;0,Lenguaje!F6," "  )</f>
        <v xml:space="preserve"> </v>
      </c>
      <c r="D124" s="45" t="str">
        <f>IF(Lenguaje!G6&gt;0,Lenguaje!G6," "  )</f>
        <v xml:space="preserve"> </v>
      </c>
      <c r="E124" s="45" t="str">
        <f>IF(Lenguaje!H6&gt;0,Lenguaje!H6," "  )</f>
        <v xml:space="preserve"> </v>
      </c>
      <c r="F124" s="45" t="str">
        <f>IF(Lenguaje!I6&gt;0,Lenguaje!I6," "  )</f>
        <v xml:space="preserve"> </v>
      </c>
      <c r="G124" s="45" t="str">
        <f>IF(Lenguaje!J6&gt;0,Lenguaje!J6," "  )</f>
        <v xml:space="preserve"> </v>
      </c>
      <c r="H124" s="45" t="str">
        <f>IF(Lenguaje!K6&gt;0,Lenguaje!K6," "  )</f>
        <v xml:space="preserve"> </v>
      </c>
      <c r="I124" s="45" t="str">
        <f>IF(Lenguaje!L6&gt;0,Lenguaje!L6," "  )</f>
        <v xml:space="preserve"> </v>
      </c>
      <c r="J124" s="45" t="str">
        <f>IF(Lenguaje!M6&gt;0,Lenguaje!M6," "  )</f>
        <v xml:space="preserve"> </v>
      </c>
      <c r="K124" s="45" t="str">
        <f>IF(Lenguaje!N6&gt;0,Lenguaje!N6," "  )</f>
        <v xml:space="preserve"> </v>
      </c>
      <c r="L124" s="45" t="str">
        <f>IF(Lenguaje!O6&gt;0,Lenguaje!O6," "  )</f>
        <v xml:space="preserve"> </v>
      </c>
      <c r="M124" s="159" t="e">
        <f>AVERAGE(C124:L124)</f>
        <v>#DIV/0!</v>
      </c>
    </row>
    <row r="125" spans="1:13" ht="26.25" customHeight="1" thickBot="1" x14ac:dyDescent="0.3">
      <c r="A125" s="188">
        <v>2</v>
      </c>
      <c r="B125" s="177" t="s">
        <v>3</v>
      </c>
      <c r="C125" s="45" t="str">
        <f>IF(Inglés!F6&gt;0,Inglés!F6," "  )</f>
        <v xml:space="preserve"> </v>
      </c>
      <c r="D125" s="45" t="str">
        <f>IF(Inglés!G6&gt;0,Inglés!G6," "  )</f>
        <v xml:space="preserve"> </v>
      </c>
      <c r="E125" s="45" t="str">
        <f>IF(Inglés!H6&gt;0,Inglés!H6," "  )</f>
        <v xml:space="preserve"> </v>
      </c>
      <c r="F125" s="45" t="str">
        <f>IF(Inglés!I6&gt;0,Inglés!I6," "  )</f>
        <v xml:space="preserve"> </v>
      </c>
      <c r="G125" s="45" t="str">
        <f>IF(Inglés!J6&gt;0,Inglés!J6," "  )</f>
        <v xml:space="preserve"> </v>
      </c>
      <c r="H125" s="45" t="str">
        <f>IF(Inglés!K6&gt;0,Inglés!K6," "  )</f>
        <v xml:space="preserve"> </v>
      </c>
      <c r="I125" s="45" t="str">
        <f>IF(Inglés!L6&gt;0,Inglés!L6," "  )</f>
        <v xml:space="preserve"> </v>
      </c>
      <c r="J125" s="45" t="str">
        <f>IF(Inglés!M6&gt;0,Inglés!M6," "  )</f>
        <v xml:space="preserve"> </v>
      </c>
      <c r="K125" s="45" t="str">
        <f>IF(Inglés!N6&gt;0,Inglés!N6," "  )</f>
        <v xml:space="preserve"> </v>
      </c>
      <c r="L125" s="45" t="str">
        <f>IF(Inglés!O6&gt;0,Inglés!O6," "  )</f>
        <v xml:space="preserve"> </v>
      </c>
      <c r="M125" s="159" t="e">
        <f t="shared" ref="M125:M132" si="4">AVERAGE(C125:L125)</f>
        <v>#DIV/0!</v>
      </c>
    </row>
    <row r="126" spans="1:13" ht="26.25" customHeight="1" thickBot="1" x14ac:dyDescent="0.3">
      <c r="A126" s="188">
        <v>3</v>
      </c>
      <c r="B126" s="177" t="s">
        <v>7</v>
      </c>
      <c r="C126" s="45" t="str">
        <f>IF(Matemática!F6&gt;0,Matemática!F6," "  )</f>
        <v xml:space="preserve"> </v>
      </c>
      <c r="D126" s="45" t="str">
        <f>IF(Matemática!G6&gt;0,Matemática!G6," "  )</f>
        <v xml:space="preserve"> </v>
      </c>
      <c r="E126" s="45" t="str">
        <f>IF(Matemática!H6&gt;0,Matemática!H6," "  )</f>
        <v xml:space="preserve"> </v>
      </c>
      <c r="F126" s="45" t="str">
        <f>IF(Matemática!I6&gt;0,Matemática!I6," "  )</f>
        <v xml:space="preserve"> </v>
      </c>
      <c r="G126" s="45" t="str">
        <f>IF(Matemática!J6&gt;0,Matemática!J6," "  )</f>
        <v xml:space="preserve"> </v>
      </c>
      <c r="H126" s="45" t="str">
        <f>IF(Matemática!K6&gt;0,Matemática!K6," "  )</f>
        <v xml:space="preserve"> </v>
      </c>
      <c r="I126" s="45" t="str">
        <f>IF(Matemática!L6&gt;0,Matemática!L6," "  )</f>
        <v xml:space="preserve"> </v>
      </c>
      <c r="J126" s="45" t="str">
        <f>IF(Matemática!M6&gt;0,Matemática!M6," "  )</f>
        <v xml:space="preserve"> </v>
      </c>
      <c r="K126" s="45" t="str">
        <f>IF(Matemática!N6&gt;0,Matemática!N6," "  )</f>
        <v xml:space="preserve"> </v>
      </c>
      <c r="L126" s="45" t="str">
        <f>IF(Matemática!O6&gt;0,Matemática!O6," "  )</f>
        <v xml:space="preserve"> </v>
      </c>
      <c r="M126" s="159" t="e">
        <f t="shared" si="4"/>
        <v>#DIV/0!</v>
      </c>
    </row>
    <row r="127" spans="1:13" ht="26.25" customHeight="1" thickBot="1" x14ac:dyDescent="0.3">
      <c r="A127" s="193">
        <v>4</v>
      </c>
      <c r="B127" s="16" t="s">
        <v>8</v>
      </c>
      <c r="C127" s="45" t="str">
        <f>IF(Ciencias!F6&gt;0,Ciencias!F6," "  )</f>
        <v xml:space="preserve"> </v>
      </c>
      <c r="D127" s="45" t="str">
        <f>IF(Ciencias!G6&gt;0,Ciencias!G6," "  )</f>
        <v xml:space="preserve"> </v>
      </c>
      <c r="E127" s="45" t="str">
        <f>IF(Ciencias!H6&gt;0,Ciencias!H6," "  )</f>
        <v xml:space="preserve"> </v>
      </c>
      <c r="F127" s="45" t="str">
        <f>IF(Ciencias!I6&gt;0,Ciencias!I6," "  )</f>
        <v xml:space="preserve"> </v>
      </c>
      <c r="G127" s="45" t="str">
        <f>IF(Ciencias!J6&gt;0,Ciencias!J6," "  )</f>
        <v xml:space="preserve"> </v>
      </c>
      <c r="H127" s="45" t="str">
        <f>IF(Ciencias!K6&gt;0,Ciencias!K6," "  )</f>
        <v xml:space="preserve"> </v>
      </c>
      <c r="I127" s="45" t="str">
        <f>IF(Ciencias!L6&gt;0,Ciencias!L6," "  )</f>
        <v xml:space="preserve"> </v>
      </c>
      <c r="J127" s="45" t="str">
        <f>IF(Ciencias!M6&gt;0,Ciencias!M6," "  )</f>
        <v xml:space="preserve"> </v>
      </c>
      <c r="K127" s="45" t="str">
        <f>IF(Ciencias!N6&gt;0,Ciencias!N6," "  )</f>
        <v xml:space="preserve"> </v>
      </c>
      <c r="L127" s="45" t="str">
        <f>IF(Ciencias!O6&gt;0,Ciencias!O6," "  )</f>
        <v xml:space="preserve"> </v>
      </c>
      <c r="M127" s="159" t="e">
        <f t="shared" si="4"/>
        <v>#DIV/0!</v>
      </c>
    </row>
    <row r="128" spans="1:13" ht="26.25" customHeight="1" thickBot="1" x14ac:dyDescent="0.3">
      <c r="A128" s="189">
        <v>5</v>
      </c>
      <c r="B128" s="16" t="s">
        <v>9</v>
      </c>
      <c r="C128" s="45" t="str">
        <f>IF(Sociales!F6&gt;0,Sociales!F6," "  )</f>
        <v xml:space="preserve"> </v>
      </c>
      <c r="D128" s="45" t="str">
        <f>IF(Sociales!G6&gt;0,Sociales!G6," "  )</f>
        <v xml:space="preserve"> </v>
      </c>
      <c r="E128" s="45" t="str">
        <f>IF(Sociales!H6&gt;0,Sociales!H6," "  )</f>
        <v xml:space="preserve"> </v>
      </c>
      <c r="F128" s="45" t="str">
        <f>IF(Sociales!I6&gt;0,Sociales!I6," "  )</f>
        <v xml:space="preserve"> </v>
      </c>
      <c r="G128" s="45" t="str">
        <f>IF(Sociales!J6&gt;0,Sociales!J6," "  )</f>
        <v xml:space="preserve"> </v>
      </c>
      <c r="H128" s="45" t="str">
        <f>IF(Sociales!K6&gt;0,Sociales!K6," "  )</f>
        <v xml:space="preserve"> </v>
      </c>
      <c r="I128" s="45" t="str">
        <f>IF(Sociales!L6&gt;0,Sociales!L6," "  )</f>
        <v xml:space="preserve"> </v>
      </c>
      <c r="J128" s="45" t="str">
        <f>IF(Sociales!M6&gt;0,Sociales!M6," "  )</f>
        <v xml:space="preserve"> </v>
      </c>
      <c r="K128" s="45" t="str">
        <f>IF(Sociales!N6&gt;0,Sociales!N6," "  )</f>
        <v xml:space="preserve"> </v>
      </c>
      <c r="L128" s="45" t="str">
        <f>IF(Sociales!O6&gt;0,Sociales!O6," "  )</f>
        <v xml:space="preserve"> </v>
      </c>
      <c r="M128" s="159" t="e">
        <f t="shared" si="4"/>
        <v>#DIV/0!</v>
      </c>
    </row>
    <row r="129" spans="1:13" ht="26.25" customHeight="1" thickBot="1" x14ac:dyDescent="0.3">
      <c r="A129" s="188">
        <v>6</v>
      </c>
      <c r="B129" s="15" t="s">
        <v>16</v>
      </c>
      <c r="C129" s="45" t="str">
        <f>IF(Tecnológica!F6&gt;0,Tecnológica!F6," "  )</f>
        <v xml:space="preserve"> </v>
      </c>
      <c r="D129" s="45" t="str">
        <f>IF(Tecnológica!G6&gt;0,Tecnológica!G6," "  )</f>
        <v xml:space="preserve"> </v>
      </c>
      <c r="E129" s="45" t="str">
        <f>IF(Tecnológica!H6&gt;0,Tecnológica!H6," "  )</f>
        <v xml:space="preserve"> </v>
      </c>
      <c r="F129" s="45" t="str">
        <f>IF(Tecnológica!I6&gt;0,Tecnológica!I6," "  )</f>
        <v xml:space="preserve"> </v>
      </c>
      <c r="G129" s="45" t="str">
        <f>IF(Tecnológica!J6&gt;0,Tecnológica!J6," "  )</f>
        <v xml:space="preserve"> </v>
      </c>
      <c r="H129" s="45" t="str">
        <f>IF(Tecnológica!K6&gt;0,Tecnológica!K6," "  )</f>
        <v xml:space="preserve"> </v>
      </c>
      <c r="I129" s="45" t="str">
        <f>IF(Tecnológica!L6&gt;0,Tecnológica!L6," "  )</f>
        <v xml:space="preserve"> </v>
      </c>
      <c r="J129" s="45" t="str">
        <f>IF(Tecnológica!M6&gt;0,Tecnológica!M6," "  )</f>
        <v xml:space="preserve"> </v>
      </c>
      <c r="K129" s="45" t="str">
        <f>IF(Tecnológica!N6&gt;0,Tecnológica!N6," "  )</f>
        <v xml:space="preserve"> </v>
      </c>
      <c r="L129" s="45" t="str">
        <f>IF(Tecnológica!O6&gt;0,Tecnológica!O6," "  )</f>
        <v xml:space="preserve"> </v>
      </c>
      <c r="M129" s="159" t="e">
        <f t="shared" si="4"/>
        <v>#DIV/0!</v>
      </c>
    </row>
    <row r="130" spans="1:13" ht="26.25" customHeight="1" thickBot="1" x14ac:dyDescent="0.3">
      <c r="A130" s="217">
        <v>7</v>
      </c>
      <c r="B130" s="218" t="s">
        <v>85</v>
      </c>
      <c r="C130" s="45" t="str">
        <f>IF(Artística!F6&gt;0,Artística!F6," "  )</f>
        <v xml:space="preserve"> </v>
      </c>
      <c r="D130" s="45" t="str">
        <f>IF(Artística!G6&gt;0,Artística!G6," "  )</f>
        <v xml:space="preserve"> </v>
      </c>
      <c r="E130" s="45" t="str">
        <f>IF(Artística!H6&gt;0,Artística!H6," "  )</f>
        <v xml:space="preserve"> </v>
      </c>
      <c r="F130" s="45" t="str">
        <f>IF(Artística!I6&gt;0,Artística!I6," "  )</f>
        <v xml:space="preserve"> </v>
      </c>
      <c r="G130" s="45" t="str">
        <f>IF(Artística!J6&gt;0,Artística!J6," "  )</f>
        <v xml:space="preserve"> </v>
      </c>
      <c r="H130" s="45" t="str">
        <f>IF(Artística!K6&gt;0,Artística!K6," "  )</f>
        <v xml:space="preserve"> </v>
      </c>
      <c r="I130" s="45" t="str">
        <f>IF(Artística!L6&gt;0,Artística!L6," "  )</f>
        <v xml:space="preserve"> </v>
      </c>
      <c r="J130" s="45" t="str">
        <f>IF(Artística!M6&gt;0,Artística!M6," "  )</f>
        <v xml:space="preserve"> </v>
      </c>
      <c r="K130" s="45" t="str">
        <f>IF(Artística!N6&gt;0,Artística!N6," "  )</f>
        <v xml:space="preserve"> </v>
      </c>
      <c r="L130" s="45" t="str">
        <f>IF(Artística!O6&gt;0,Artística!O6," "  )</f>
        <v xml:space="preserve"> </v>
      </c>
      <c r="M130" s="159" t="e">
        <f t="shared" si="4"/>
        <v>#DIV/0!</v>
      </c>
    </row>
    <row r="131" spans="1:13" s="216" customFormat="1" ht="26.25" customHeight="1" thickBot="1" x14ac:dyDescent="0.3">
      <c r="A131" s="217">
        <v>8</v>
      </c>
      <c r="B131" s="218" t="s">
        <v>117</v>
      </c>
      <c r="C131" s="45" t="str">
        <f>IF(Música!F6&gt;0,Música!F6,"")</f>
        <v/>
      </c>
      <c r="D131" s="45" t="str">
        <f>IF(Música!G6&gt;0,Música!G6,"")</f>
        <v/>
      </c>
      <c r="E131" s="45" t="str">
        <f>IF(Música!H6&gt;0,Música!H6,"")</f>
        <v/>
      </c>
      <c r="F131" s="45" t="str">
        <f>IF(Música!I6&gt;0,Música!I6,"")</f>
        <v/>
      </c>
      <c r="G131" s="45" t="str">
        <f>IF(Música!J6&gt;0,Música!J6,"")</f>
        <v/>
      </c>
      <c r="H131" s="45" t="str">
        <f>IF(Música!K6&gt;0,Música!K6,"")</f>
        <v/>
      </c>
      <c r="I131" s="45" t="str">
        <f>IF(Música!L6&gt;0,Música!L6,"")</f>
        <v/>
      </c>
      <c r="J131" s="45" t="str">
        <f>IF(Música!M6&gt;0,Música!M6,"")</f>
        <v/>
      </c>
      <c r="K131" s="45" t="str">
        <f>IF(Música!N6&gt;0,Música!N6,"")</f>
        <v/>
      </c>
      <c r="L131" s="45" t="str">
        <f>IF(Música!O6&gt;0,Música!O6,"")</f>
        <v/>
      </c>
      <c r="M131" s="159" t="e">
        <f t="shared" si="4"/>
        <v>#DIV/0!</v>
      </c>
    </row>
    <row r="132" spans="1:13" ht="26.25" customHeight="1" x14ac:dyDescent="0.25">
      <c r="A132" s="188">
        <v>9</v>
      </c>
      <c r="B132" s="15" t="s">
        <v>4</v>
      </c>
      <c r="C132" s="45" t="str">
        <f>IF(EDfísica!F6&gt;0,EDfísica!F6," "  )</f>
        <v xml:space="preserve"> </v>
      </c>
      <c r="D132" s="45" t="str">
        <f>IF(EDfísica!G6&gt;0,EDfísica!G6," "  )</f>
        <v xml:space="preserve"> </v>
      </c>
      <c r="E132" s="45" t="str">
        <f>IF(EDfísica!H6&gt;0,EDfísica!H6," "  )</f>
        <v xml:space="preserve"> </v>
      </c>
      <c r="F132" s="45" t="str">
        <f>IF(EDfísica!I6&gt;0,EDfísica!I6," "  )</f>
        <v xml:space="preserve"> </v>
      </c>
      <c r="G132" s="45" t="str">
        <f>IF(EDfísica!J6&gt;0,EDfísica!J6," "  )</f>
        <v xml:space="preserve"> </v>
      </c>
      <c r="H132" s="45" t="str">
        <f>IF(EDfísica!K6&gt;0,EDfísica!K6," "  )</f>
        <v xml:space="preserve"> </v>
      </c>
      <c r="I132" s="45" t="str">
        <f>IF(EDfísica!L6&gt;0,EDfísica!L6," "  )</f>
        <v xml:space="preserve"> </v>
      </c>
      <c r="J132" s="45" t="str">
        <f>IF(EDfísica!M6&gt;0,EDfísica!M6," "  )</f>
        <v xml:space="preserve"> </v>
      </c>
      <c r="K132" s="45" t="str">
        <f>IF(EDfísica!N6&gt;0,EDfísica!N6," "  )</f>
        <v xml:space="preserve"> </v>
      </c>
      <c r="L132" s="45" t="str">
        <f>IF(EDfísica!O6&gt;0,EDfísica!O6," "  )</f>
        <v xml:space="preserve"> </v>
      </c>
      <c r="M132" s="159" t="e">
        <f t="shared" si="4"/>
        <v>#DIV/0!</v>
      </c>
    </row>
    <row r="133" spans="1:13" ht="26.25" customHeight="1" thickBot="1" x14ac:dyDescent="0.3">
      <c r="A133" s="193">
        <v>10</v>
      </c>
      <c r="B133" s="17" t="s">
        <v>5</v>
      </c>
      <c r="C133" s="18"/>
      <c r="D133" s="19"/>
      <c r="E133" s="19"/>
      <c r="F133" s="19"/>
      <c r="G133" s="19"/>
      <c r="H133" s="19"/>
      <c r="I133" s="19"/>
      <c r="J133" s="19"/>
      <c r="K133" s="19"/>
      <c r="L133" s="19"/>
      <c r="M133" s="20"/>
    </row>
    <row r="134" spans="1:13" ht="26.25" customHeight="1" thickTop="1" thickBot="1" x14ac:dyDescent="0.3">
      <c r="A134" s="190"/>
      <c r="B134" s="21"/>
      <c r="C134" s="22"/>
      <c r="D134" s="22"/>
      <c r="E134" s="22"/>
      <c r="F134" s="73" t="s">
        <v>14</v>
      </c>
      <c r="G134" s="74"/>
      <c r="H134" s="74"/>
      <c r="I134" s="74"/>
      <c r="J134" s="74"/>
      <c r="K134" s="74"/>
      <c r="L134" s="74"/>
      <c r="M134" s="160" t="e">
        <f>AVERAGE(M124:M132)</f>
        <v>#DIV/0!</v>
      </c>
    </row>
    <row r="135" spans="1:13" ht="26.25" customHeight="1" thickTop="1" thickBot="1" x14ac:dyDescent="0.3">
      <c r="A135" s="190"/>
      <c r="B135" s="23"/>
      <c r="C135" s="22"/>
      <c r="D135" s="22"/>
      <c r="E135" s="22"/>
      <c r="F135" s="286" t="s">
        <v>71</v>
      </c>
      <c r="G135" s="287"/>
      <c r="H135" s="287"/>
      <c r="I135" s="287"/>
      <c r="J135" s="287"/>
      <c r="K135" s="287"/>
      <c r="L135" s="288"/>
      <c r="M135" s="208" t="str">
        <f>Asistencia!I7</f>
        <v/>
      </c>
    </row>
    <row r="136" spans="1:13" ht="15.75" thickTop="1" x14ac:dyDescent="0.25">
      <c r="A136" s="190"/>
      <c r="B136" s="285"/>
      <c r="C136" s="285"/>
      <c r="D136" s="285"/>
      <c r="E136" s="285"/>
      <c r="F136" s="285"/>
      <c r="G136" s="285"/>
      <c r="H136" s="285"/>
      <c r="I136" s="285"/>
      <c r="J136" s="285"/>
      <c r="K136" s="285"/>
      <c r="L136" s="285"/>
      <c r="M136" s="24"/>
    </row>
    <row r="137" spans="1:13" x14ac:dyDescent="0.25">
      <c r="A137" s="190"/>
      <c r="B137" s="282"/>
      <c r="C137" s="283"/>
      <c r="D137" s="283"/>
      <c r="E137" s="283"/>
      <c r="F137" s="283"/>
      <c r="G137" s="283"/>
      <c r="H137" s="283"/>
      <c r="I137" s="283"/>
      <c r="J137" s="283"/>
      <c r="K137" s="283"/>
      <c r="L137" s="283"/>
      <c r="M137" s="24"/>
    </row>
    <row r="138" spans="1:13" ht="6.75" customHeight="1" x14ac:dyDescent="0.25">
      <c r="A138" s="190"/>
      <c r="M138" s="172"/>
    </row>
    <row r="139" spans="1:13" x14ac:dyDescent="0.25">
      <c r="A139" s="190"/>
      <c r="M139" s="172"/>
    </row>
    <row r="140" spans="1:13" x14ac:dyDescent="0.25">
      <c r="A140" s="190"/>
      <c r="B140" s="32"/>
      <c r="C140" s="32"/>
      <c r="D140" s="31"/>
      <c r="E140" s="31"/>
      <c r="F140" s="31"/>
      <c r="G140" s="31"/>
      <c r="H140" s="31"/>
      <c r="I140" s="31"/>
      <c r="J140" s="31"/>
      <c r="K140" s="31"/>
      <c r="L140" s="31"/>
      <c r="M140" s="24"/>
    </row>
    <row r="141" spans="1:13" x14ac:dyDescent="0.25">
      <c r="A141" s="185"/>
      <c r="B141" s="3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</row>
    <row r="142" spans="1:13" ht="1.5" customHeight="1" x14ac:dyDescent="0.25">
      <c r="A142" s="185"/>
      <c r="B142" s="3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</row>
    <row r="143" spans="1:13" ht="15" customHeight="1" x14ac:dyDescent="0.25">
      <c r="A143" s="185" t="s">
        <v>0</v>
      </c>
      <c r="B143" s="30"/>
      <c r="C143" s="28">
        <f>Datos!L11</f>
        <v>0</v>
      </c>
      <c r="D143" s="30"/>
      <c r="E143" s="28"/>
      <c r="F143" s="30"/>
      <c r="G143" s="28"/>
      <c r="H143" s="30"/>
      <c r="I143" s="28">
        <f>Datos!O11</f>
        <v>0</v>
      </c>
      <c r="J143" s="30"/>
      <c r="K143" s="30"/>
      <c r="L143" s="29"/>
      <c r="M143" s="172"/>
    </row>
    <row r="144" spans="1:13" ht="15.75" x14ac:dyDescent="0.25">
      <c r="A144" s="185"/>
      <c r="B144" s="30" t="s">
        <v>101</v>
      </c>
      <c r="C144" s="30"/>
      <c r="D144" s="30"/>
      <c r="E144" s="30"/>
      <c r="F144" s="30"/>
      <c r="G144" s="30"/>
      <c r="H144" s="30" t="s">
        <v>102</v>
      </c>
      <c r="I144" s="30"/>
      <c r="J144" s="30"/>
      <c r="K144" s="30"/>
      <c r="L144" s="29"/>
      <c r="M144" s="172"/>
    </row>
    <row r="145" spans="1:13" s="162" customFormat="1" ht="15.75" x14ac:dyDescent="0.25">
      <c r="A145" s="185"/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29"/>
      <c r="M145" s="172"/>
    </row>
    <row r="146" spans="1:13" ht="16.5" customHeight="1" x14ac:dyDescent="0.25">
      <c r="A146" s="185"/>
      <c r="B146" s="3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</row>
    <row r="147" spans="1:13" hidden="1" x14ac:dyDescent="0.25">
      <c r="M147" s="172"/>
    </row>
    <row r="148" spans="1:13" hidden="1" x14ac:dyDescent="0.25">
      <c r="M148" s="172"/>
    </row>
    <row r="149" spans="1:13" ht="0.75" hidden="1" customHeight="1" x14ac:dyDescent="0.25">
      <c r="M149" s="172"/>
    </row>
    <row r="150" spans="1:13" ht="2.25" hidden="1" customHeight="1" x14ac:dyDescent="0.25">
      <c r="M150" s="172"/>
    </row>
    <row r="151" spans="1:13" hidden="1" x14ac:dyDescent="0.25">
      <c r="M151" s="172"/>
    </row>
    <row r="152" spans="1:13" hidden="1" x14ac:dyDescent="0.25">
      <c r="M152" s="172"/>
    </row>
    <row r="153" spans="1:13" hidden="1" x14ac:dyDescent="0.25">
      <c r="M153" s="172"/>
    </row>
    <row r="154" spans="1:13" hidden="1" x14ac:dyDescent="0.25">
      <c r="M154" s="172"/>
    </row>
    <row r="155" spans="1:13" hidden="1" x14ac:dyDescent="0.25">
      <c r="M155" s="172"/>
    </row>
    <row r="156" spans="1:13" hidden="1" x14ac:dyDescent="0.25">
      <c r="M156" s="172"/>
    </row>
    <row r="157" spans="1:13" ht="15.75" x14ac:dyDescent="0.25">
      <c r="A157" s="181">
        <f>Datos!B49</f>
        <v>0</v>
      </c>
      <c r="B157" s="25"/>
      <c r="C157" s="26"/>
      <c r="D157" s="2"/>
      <c r="E157" s="2"/>
      <c r="F157" s="2"/>
      <c r="G157" s="2"/>
      <c r="H157" s="2"/>
      <c r="I157" s="2"/>
      <c r="J157" s="2"/>
      <c r="K157" s="2"/>
      <c r="L157" s="2"/>
      <c r="M157" s="2"/>
    </row>
    <row r="158" spans="1:13" ht="15.75" x14ac:dyDescent="0.25">
      <c r="A158" s="25">
        <f>Datos!B50</f>
        <v>0</v>
      </c>
      <c r="C158" s="26"/>
      <c r="D158" s="2"/>
      <c r="E158" s="2"/>
      <c r="F158" s="2"/>
      <c r="G158" s="2"/>
      <c r="H158" s="2"/>
      <c r="I158" s="2"/>
      <c r="J158" s="2"/>
      <c r="K158" s="2"/>
      <c r="L158" s="2"/>
      <c r="M158" s="2"/>
    </row>
    <row r="159" spans="1:13" ht="15.75" x14ac:dyDescent="0.25">
      <c r="A159" s="182" t="s">
        <v>0</v>
      </c>
      <c r="B159" s="25"/>
      <c r="C159" s="26"/>
      <c r="D159" s="2"/>
      <c r="E159" s="2"/>
      <c r="F159" s="2"/>
      <c r="G159" s="2"/>
      <c r="H159" s="2"/>
      <c r="I159" s="2"/>
      <c r="J159" s="2"/>
      <c r="K159" s="2"/>
      <c r="L159" s="2"/>
      <c r="M159" s="2"/>
    </row>
    <row r="160" spans="1:13" ht="15.75" x14ac:dyDescent="0.25">
      <c r="A160" s="183" t="s">
        <v>0</v>
      </c>
      <c r="B160" s="1" t="s">
        <v>0</v>
      </c>
      <c r="C160" s="4"/>
      <c r="D160" s="4"/>
      <c r="E160" s="4"/>
      <c r="F160" s="4"/>
      <c r="G160" s="5"/>
      <c r="H160" s="5"/>
      <c r="I160" s="5"/>
      <c r="J160" s="5"/>
      <c r="K160" s="5"/>
      <c r="L160" s="2"/>
      <c r="M160" s="2"/>
    </row>
    <row r="161" spans="1:13" x14ac:dyDescent="0.25">
      <c r="A161" s="183" t="s">
        <v>0</v>
      </c>
      <c r="B161" s="1"/>
      <c r="C161" s="4"/>
      <c r="D161" s="4"/>
      <c r="E161" s="4"/>
      <c r="F161" s="4"/>
      <c r="G161" s="6"/>
      <c r="H161" s="6"/>
      <c r="I161" s="6"/>
      <c r="J161" s="6"/>
      <c r="K161" s="6"/>
      <c r="L161" s="7"/>
      <c r="M161" s="7"/>
    </row>
    <row r="162" spans="1:13" ht="20.25" x14ac:dyDescent="0.3">
      <c r="A162" s="183"/>
      <c r="B162" s="1"/>
      <c r="C162" s="8" t="str">
        <f>Datos!A1</f>
        <v>ESCUELA…</v>
      </c>
      <c r="D162" s="4"/>
      <c r="E162" s="4"/>
      <c r="F162" s="4"/>
      <c r="G162" s="6"/>
      <c r="H162" s="6"/>
      <c r="I162" s="6"/>
      <c r="J162" s="6"/>
      <c r="K162" s="6"/>
      <c r="L162" s="7"/>
      <c r="M162" s="7"/>
    </row>
    <row r="163" spans="1:13" x14ac:dyDescent="0.25">
      <c r="A163" s="184"/>
      <c r="D163" s="4"/>
      <c r="E163" s="4"/>
      <c r="F163" s="4"/>
      <c r="G163" s="4"/>
      <c r="H163" s="4"/>
      <c r="I163" s="4"/>
      <c r="J163" s="4"/>
      <c r="K163" s="4"/>
      <c r="L163" s="2"/>
      <c r="M163" s="2"/>
    </row>
    <row r="164" spans="1:13" ht="18" x14ac:dyDescent="0.25">
      <c r="A164" s="185"/>
      <c r="B164" s="9" t="s">
        <v>1</v>
      </c>
      <c r="C164" s="279">
        <f>Datos!B9</f>
        <v>0</v>
      </c>
      <c r="D164" s="279"/>
      <c r="E164" s="51">
        <f>Datos!C9</f>
        <v>0</v>
      </c>
      <c r="F164" s="51"/>
      <c r="G164" s="255"/>
      <c r="H164" s="2"/>
      <c r="I164" s="77">
        <f>Datos!D9</f>
        <v>0</v>
      </c>
      <c r="L164" s="85">
        <f>Datos!E9</f>
        <v>0</v>
      </c>
      <c r="M164" s="2"/>
    </row>
    <row r="165" spans="1:13" ht="21" customHeight="1" x14ac:dyDescent="0.25">
      <c r="A165" s="185"/>
      <c r="B165" s="81" t="s">
        <v>72</v>
      </c>
      <c r="C165" s="26">
        <f>Datos!F10</f>
        <v>0</v>
      </c>
      <c r="H165" s="51"/>
      <c r="M165" s="172"/>
    </row>
    <row r="166" spans="1:13" ht="21" customHeight="1" x14ac:dyDescent="0.25">
      <c r="A166" s="185"/>
      <c r="B166" s="9" t="s">
        <v>40</v>
      </c>
      <c r="C166" s="280">
        <f>Datos!E2</f>
        <v>0</v>
      </c>
      <c r="D166" s="280"/>
      <c r="E166" s="280"/>
      <c r="F166" s="280"/>
      <c r="G166" s="280"/>
      <c r="H166" s="280"/>
      <c r="I166" s="48"/>
      <c r="J166" s="48"/>
      <c r="K166" s="2"/>
      <c r="L166" s="2"/>
      <c r="M166" s="2"/>
    </row>
    <row r="167" spans="1:13" ht="21" customHeight="1" x14ac:dyDescent="0.25">
      <c r="A167" s="185"/>
      <c r="B167" s="9" t="s">
        <v>45</v>
      </c>
      <c r="C167" s="284" t="str">
        <f>Datos!C2</f>
        <v>6° año básico</v>
      </c>
      <c r="D167" s="284"/>
      <c r="E167" s="284"/>
      <c r="F167" s="35" t="s">
        <v>41</v>
      </c>
      <c r="G167" s="2"/>
      <c r="H167" s="26" t="str">
        <f>Datos!J2</f>
        <v>03 de julio de 2019</v>
      </c>
      <c r="I167" s="2"/>
      <c r="J167" s="2"/>
      <c r="K167" s="2"/>
      <c r="L167" s="2"/>
      <c r="M167" s="2"/>
    </row>
    <row r="168" spans="1:13" ht="18.75" thickBot="1" x14ac:dyDescent="0.3">
      <c r="A168" s="186"/>
      <c r="B168" s="10"/>
      <c r="C168" s="11"/>
      <c r="D168" s="11"/>
      <c r="E168" s="12"/>
      <c r="F168" s="11"/>
      <c r="G168" s="11"/>
      <c r="H168" s="11"/>
      <c r="I168" s="11"/>
      <c r="J168" s="11"/>
      <c r="K168" s="11"/>
      <c r="L168" s="11"/>
      <c r="M168" s="2"/>
    </row>
    <row r="169" spans="1:13" ht="26.25" customHeight="1" thickBot="1" x14ac:dyDescent="0.3">
      <c r="A169" s="187"/>
      <c r="B169" s="47" t="s">
        <v>15</v>
      </c>
      <c r="C169" s="46">
        <v>1</v>
      </c>
      <c r="D169" s="13">
        <v>2</v>
      </c>
      <c r="E169" s="13">
        <v>3</v>
      </c>
      <c r="F169" s="13">
        <v>4</v>
      </c>
      <c r="G169" s="13">
        <v>5</v>
      </c>
      <c r="H169" s="13">
        <v>6</v>
      </c>
      <c r="I169" s="13">
        <v>7</v>
      </c>
      <c r="J169" s="13">
        <v>8</v>
      </c>
      <c r="K169" s="13">
        <v>9</v>
      </c>
      <c r="L169" s="13">
        <v>10</v>
      </c>
      <c r="M169" s="173" t="s">
        <v>10</v>
      </c>
    </row>
    <row r="170" spans="1:13" ht="26.25" customHeight="1" thickBot="1" x14ac:dyDescent="0.3">
      <c r="A170" s="192">
        <v>1</v>
      </c>
      <c r="B170" s="177" t="s">
        <v>2</v>
      </c>
      <c r="C170" s="45" t="str">
        <f>IF(Lenguaje!F7&gt;0,Lenguaje!F7," "  )</f>
        <v xml:space="preserve"> </v>
      </c>
      <c r="D170" s="45" t="str">
        <f>IF(Lenguaje!G7&gt;0,Lenguaje!G7," "  )</f>
        <v xml:space="preserve"> </v>
      </c>
      <c r="E170" s="45" t="str">
        <f>IF(Lenguaje!H7&gt;0,Lenguaje!H7," "  )</f>
        <v xml:space="preserve"> </v>
      </c>
      <c r="F170" s="45" t="str">
        <f>IF(Lenguaje!I7&gt;0,Lenguaje!I7," "  )</f>
        <v xml:space="preserve"> </v>
      </c>
      <c r="G170" s="45" t="str">
        <f>IF(Lenguaje!J7&gt;0,Lenguaje!J7," "  )</f>
        <v xml:space="preserve"> </v>
      </c>
      <c r="H170" s="45" t="str">
        <f>IF(Lenguaje!K7&gt;0,Lenguaje!K7," "  )</f>
        <v xml:space="preserve"> </v>
      </c>
      <c r="I170" s="45" t="str">
        <f>IF(Lenguaje!L7&gt;0,Lenguaje!L7," "  )</f>
        <v xml:space="preserve"> </v>
      </c>
      <c r="J170" s="45" t="str">
        <f>IF(Lenguaje!M7&gt;0,Lenguaje!M7," "  )</f>
        <v xml:space="preserve"> </v>
      </c>
      <c r="K170" s="45" t="str">
        <f>IF(Lenguaje!N7&gt;0,Lenguaje!N7," "  )</f>
        <v xml:space="preserve"> </v>
      </c>
      <c r="L170" s="45" t="str">
        <f>IF(Lenguaje!O7&gt;0,Lenguaje!O7," "  )</f>
        <v xml:space="preserve"> </v>
      </c>
      <c r="M170" s="159" t="e">
        <f>AVERAGE(C170:L170)</f>
        <v>#DIV/0!</v>
      </c>
    </row>
    <row r="171" spans="1:13" ht="26.25" customHeight="1" thickBot="1" x14ac:dyDescent="0.3">
      <c r="A171" s="188">
        <v>2</v>
      </c>
      <c r="B171" s="177" t="s">
        <v>3</v>
      </c>
      <c r="C171" s="45" t="str">
        <f>IF(Inglés!F7&gt;0,Inglés!F7," "  )</f>
        <v xml:space="preserve"> </v>
      </c>
      <c r="D171" s="45" t="str">
        <f>IF(Inglés!G7&gt;0,Inglés!G7," "  )</f>
        <v xml:space="preserve"> </v>
      </c>
      <c r="E171" s="45" t="str">
        <f>IF(Inglés!H7&gt;0,Inglés!H7," "  )</f>
        <v xml:space="preserve"> </v>
      </c>
      <c r="F171" s="45" t="str">
        <f>IF(Inglés!I7&gt;0,Inglés!I7," "  )</f>
        <v xml:space="preserve"> </v>
      </c>
      <c r="G171" s="45" t="str">
        <f>IF(Inglés!J7&gt;0,Inglés!J7," "  )</f>
        <v xml:space="preserve"> </v>
      </c>
      <c r="H171" s="45" t="str">
        <f>IF(Inglés!K7&gt;0,Inglés!K7," "  )</f>
        <v xml:space="preserve"> </v>
      </c>
      <c r="I171" s="45" t="str">
        <f>IF(Inglés!L7&gt;0,Inglés!L7," "  )</f>
        <v xml:space="preserve"> </v>
      </c>
      <c r="J171" s="45" t="str">
        <f>IF(Inglés!M7&gt;0,Inglés!M7," "  )</f>
        <v xml:space="preserve"> </v>
      </c>
      <c r="K171" s="45" t="str">
        <f>IF(Inglés!N7&gt;0,Inglés!N7," "  )</f>
        <v xml:space="preserve"> </v>
      </c>
      <c r="L171" s="45" t="str">
        <f>IF(Inglés!O7&gt;0,Inglés!O7," "  )</f>
        <v xml:space="preserve"> </v>
      </c>
      <c r="M171" s="159" t="e">
        <f t="shared" ref="M171:M178" si="5">AVERAGE(C171:L171)</f>
        <v>#DIV/0!</v>
      </c>
    </row>
    <row r="172" spans="1:13" ht="26.25" customHeight="1" thickBot="1" x14ac:dyDescent="0.3">
      <c r="A172" s="188">
        <v>3</v>
      </c>
      <c r="B172" s="177" t="s">
        <v>7</v>
      </c>
      <c r="C172" s="45" t="str">
        <f>IF(Matemática!F7&gt;0,Matemática!F7," "  )</f>
        <v xml:space="preserve"> </v>
      </c>
      <c r="D172" s="45" t="str">
        <f>IF(Matemática!G7&gt;0,Matemática!G7," "  )</f>
        <v xml:space="preserve"> </v>
      </c>
      <c r="E172" s="45" t="str">
        <f>IF(Matemática!H7&gt;0,Matemática!H7," "  )</f>
        <v xml:space="preserve"> </v>
      </c>
      <c r="F172" s="45" t="str">
        <f>IF(Matemática!I7&gt;0,Matemática!I7," "  )</f>
        <v xml:space="preserve"> </v>
      </c>
      <c r="G172" s="45" t="str">
        <f>IF(Matemática!J7&gt;0,Matemática!J7," "  )</f>
        <v xml:space="preserve"> </v>
      </c>
      <c r="H172" s="45" t="str">
        <f>IF(Matemática!K7&gt;0,Matemática!K7," "  )</f>
        <v xml:space="preserve"> </v>
      </c>
      <c r="I172" s="45" t="str">
        <f>IF(Matemática!L7&gt;0,Matemática!L7," "  )</f>
        <v xml:space="preserve"> </v>
      </c>
      <c r="J172" s="45" t="str">
        <f>IF(Matemática!M7&gt;0,Matemática!M7," "  )</f>
        <v xml:space="preserve"> </v>
      </c>
      <c r="K172" s="45" t="str">
        <f>IF(Matemática!N7&gt;0,Matemática!N7," "  )</f>
        <v xml:space="preserve"> </v>
      </c>
      <c r="L172" s="45" t="str">
        <f>IF(Matemática!O7&gt;0,Matemática!O7," "  )</f>
        <v xml:space="preserve"> </v>
      </c>
      <c r="M172" s="159" t="e">
        <f t="shared" si="5"/>
        <v>#DIV/0!</v>
      </c>
    </row>
    <row r="173" spans="1:13" ht="26.25" customHeight="1" thickBot="1" x14ac:dyDescent="0.3">
      <c r="A173" s="189">
        <v>4</v>
      </c>
      <c r="B173" s="145" t="s">
        <v>8</v>
      </c>
      <c r="C173" s="45" t="str">
        <f>IF(Ciencias!F7&gt;0,Ciencias!F7," "  )</f>
        <v xml:space="preserve"> </v>
      </c>
      <c r="D173" s="45" t="str">
        <f>IF(Ciencias!G7&gt;0,Ciencias!G7," "  )</f>
        <v xml:space="preserve"> </v>
      </c>
      <c r="E173" s="45" t="str">
        <f>IF(Ciencias!H7&gt;0,Ciencias!H7," "  )</f>
        <v xml:space="preserve"> </v>
      </c>
      <c r="F173" s="45" t="str">
        <f>IF(Ciencias!I7&gt;0,Ciencias!I7," "  )</f>
        <v xml:space="preserve"> </v>
      </c>
      <c r="G173" s="45" t="str">
        <f>IF(Ciencias!J7&gt;0,Ciencias!J7," "  )</f>
        <v xml:space="preserve"> </v>
      </c>
      <c r="H173" s="45" t="str">
        <f>IF(Ciencias!K7&gt;0,Ciencias!K7," "  )</f>
        <v xml:space="preserve"> </v>
      </c>
      <c r="I173" s="45" t="str">
        <f>IF(Ciencias!L7&gt;0,Ciencias!L7," "  )</f>
        <v xml:space="preserve"> </v>
      </c>
      <c r="J173" s="45" t="str">
        <f>IF(Ciencias!M7&gt;0,Ciencias!M7," "  )</f>
        <v xml:space="preserve"> </v>
      </c>
      <c r="K173" s="45" t="str">
        <f>IF(Ciencias!N7&gt;0,Ciencias!N7," "  )</f>
        <v xml:space="preserve"> </v>
      </c>
      <c r="L173" s="45" t="str">
        <f>IF(Ciencias!O7&gt;0,Ciencias!O7," "  )</f>
        <v xml:space="preserve"> </v>
      </c>
      <c r="M173" s="159" t="e">
        <f t="shared" si="5"/>
        <v>#DIV/0!</v>
      </c>
    </row>
    <row r="174" spans="1:13" ht="26.25" customHeight="1" thickBot="1" x14ac:dyDescent="0.3">
      <c r="A174" s="192">
        <v>5</v>
      </c>
      <c r="B174" s="16" t="s">
        <v>9</v>
      </c>
      <c r="C174" s="45" t="str">
        <f>IF(Sociales!F7&gt;0,Sociales!F7," "  )</f>
        <v xml:space="preserve"> </v>
      </c>
      <c r="D174" s="45" t="str">
        <f>IF(Sociales!G7&gt;0,Sociales!G7," "  )</f>
        <v xml:space="preserve"> </v>
      </c>
      <c r="E174" s="45" t="str">
        <f>IF(Sociales!H7&gt;0,Sociales!H7," "  )</f>
        <v xml:space="preserve"> </v>
      </c>
      <c r="F174" s="45" t="str">
        <f>IF(Sociales!I7&gt;0,Sociales!I7," "  )</f>
        <v xml:space="preserve"> </v>
      </c>
      <c r="G174" s="45" t="str">
        <f>IF(Sociales!J7&gt;0,Sociales!J7," "  )</f>
        <v xml:space="preserve"> </v>
      </c>
      <c r="H174" s="45" t="str">
        <f>IF(Sociales!K7&gt;0,Sociales!K7," "  )</f>
        <v xml:space="preserve"> </v>
      </c>
      <c r="I174" s="45" t="str">
        <f>IF(Sociales!L7&gt;0,Sociales!L7," "  )</f>
        <v xml:space="preserve"> </v>
      </c>
      <c r="J174" s="45" t="str">
        <f>IF(Sociales!M7&gt;0,Sociales!M7," "  )</f>
        <v xml:space="preserve"> </v>
      </c>
      <c r="K174" s="45" t="str">
        <f>IF(Sociales!N7&gt;0,Sociales!N7," "  )</f>
        <v xml:space="preserve"> </v>
      </c>
      <c r="L174" s="45" t="str">
        <f>IF(Sociales!O7&gt;0,Sociales!O7," "  )</f>
        <v xml:space="preserve"> </v>
      </c>
      <c r="M174" s="159" t="e">
        <f t="shared" si="5"/>
        <v>#DIV/0!</v>
      </c>
    </row>
    <row r="175" spans="1:13" ht="26.25" customHeight="1" thickBot="1" x14ac:dyDescent="0.3">
      <c r="A175" s="188">
        <v>6</v>
      </c>
      <c r="B175" s="15" t="s">
        <v>16</v>
      </c>
      <c r="C175" s="45" t="str">
        <f>IF(Tecnológica!F7&gt;0,Tecnológica!F7," "  )</f>
        <v xml:space="preserve"> </v>
      </c>
      <c r="D175" s="45" t="str">
        <f>IF(Tecnológica!G7&gt;0,Tecnológica!G7," "  )</f>
        <v xml:space="preserve"> </v>
      </c>
      <c r="E175" s="45" t="str">
        <f>IF(Tecnológica!H7&gt;0,Tecnológica!H7," "  )</f>
        <v xml:space="preserve"> </v>
      </c>
      <c r="F175" s="45" t="str">
        <f>IF(Tecnológica!I7&gt;0,Tecnológica!I7," "  )</f>
        <v xml:space="preserve"> </v>
      </c>
      <c r="G175" s="45" t="str">
        <f>IF(Tecnológica!J7&gt;0,Tecnológica!J7," "  )</f>
        <v xml:space="preserve"> </v>
      </c>
      <c r="H175" s="45" t="str">
        <f>IF(Tecnológica!K7&gt;0,Tecnológica!K7," "  )</f>
        <v xml:space="preserve"> </v>
      </c>
      <c r="I175" s="45" t="str">
        <f>IF(Tecnológica!L7&gt;0,Tecnológica!L7," "  )</f>
        <v xml:space="preserve"> </v>
      </c>
      <c r="J175" s="45" t="str">
        <f>IF(Tecnológica!M7&gt;0,Tecnológica!M7," "  )</f>
        <v xml:space="preserve"> </v>
      </c>
      <c r="K175" s="45" t="str">
        <f>IF(Tecnológica!N7&gt;0,Tecnológica!N7," "  )</f>
        <v xml:space="preserve"> </v>
      </c>
      <c r="L175" s="45" t="str">
        <f>IF(Tecnológica!O7&gt;0,Tecnológica!O7," "  )</f>
        <v xml:space="preserve"> </v>
      </c>
      <c r="M175" s="159" t="e">
        <f t="shared" si="5"/>
        <v>#DIV/0!</v>
      </c>
    </row>
    <row r="176" spans="1:13" ht="26.25" customHeight="1" thickBot="1" x14ac:dyDescent="0.3">
      <c r="A176" s="217">
        <v>7</v>
      </c>
      <c r="B176" s="218" t="s">
        <v>85</v>
      </c>
      <c r="C176" s="45" t="str">
        <f>IF(Artística!F7&gt;0,Artística!F7," "  )</f>
        <v xml:space="preserve"> </v>
      </c>
      <c r="D176" s="45" t="str">
        <f>IF(Artística!G7&gt;0,Artística!G7," "  )</f>
        <v xml:space="preserve"> </v>
      </c>
      <c r="E176" s="45" t="str">
        <f>IF(Artística!H7&gt;0,Artística!H7," "  )</f>
        <v xml:space="preserve"> </v>
      </c>
      <c r="F176" s="45" t="str">
        <f>IF(Artística!I7&gt;0,Artística!I7," "  )</f>
        <v xml:space="preserve"> </v>
      </c>
      <c r="G176" s="45" t="str">
        <f>IF(Artística!J7&gt;0,Artística!J7," "  )</f>
        <v xml:space="preserve"> </v>
      </c>
      <c r="H176" s="45" t="str">
        <f>IF(Artística!K7&gt;0,Artística!K7," "  )</f>
        <v xml:space="preserve"> </v>
      </c>
      <c r="I176" s="45" t="str">
        <f>IF(Artística!L7&gt;0,Artística!L7," "  )</f>
        <v xml:space="preserve"> </v>
      </c>
      <c r="J176" s="45" t="str">
        <f>IF(Artística!M7&gt;0,Artística!M7," "  )</f>
        <v xml:space="preserve"> </v>
      </c>
      <c r="K176" s="45" t="str">
        <f>IF(Artística!N7&gt;0,Artística!N7," "  )</f>
        <v xml:space="preserve"> </v>
      </c>
      <c r="L176" s="45" t="str">
        <f>IF(Artística!O7&gt;0,Artística!O7," "  )</f>
        <v xml:space="preserve"> </v>
      </c>
      <c r="M176" s="159" t="e">
        <f t="shared" si="5"/>
        <v>#DIV/0!</v>
      </c>
    </row>
    <row r="177" spans="1:13" s="215" customFormat="1" ht="26.25" customHeight="1" thickBot="1" x14ac:dyDescent="0.3">
      <c r="A177" s="217">
        <v>8</v>
      </c>
      <c r="B177" s="218" t="s">
        <v>117</v>
      </c>
      <c r="C177" s="45" t="str">
        <f>IF(Música!F7&gt;0,Música!F7,"")</f>
        <v/>
      </c>
      <c r="D177" s="45" t="str">
        <f>IF(Música!G7&gt;0,Música!G7,"")</f>
        <v/>
      </c>
      <c r="E177" s="45" t="str">
        <f>IF(Música!H7&gt;0,Música!H7,"")</f>
        <v/>
      </c>
      <c r="F177" s="45" t="str">
        <f>IF(Música!I7&gt;0,Música!I7,"")</f>
        <v/>
      </c>
      <c r="G177" s="45" t="str">
        <f>IF(Música!J7&gt;0,Música!J7,"")</f>
        <v/>
      </c>
      <c r="H177" s="45" t="str">
        <f>IF(Música!K7&gt;0,Música!K7,"")</f>
        <v/>
      </c>
      <c r="I177" s="45" t="str">
        <f>IF(Música!L7&gt;0,Música!L7,"")</f>
        <v/>
      </c>
      <c r="J177" s="45" t="str">
        <f>IF(Música!M7&gt;0,Música!M7,"")</f>
        <v/>
      </c>
      <c r="K177" s="45" t="str">
        <f>IF(Música!N7&gt;0,Música!N7,"")</f>
        <v/>
      </c>
      <c r="L177" s="45" t="str">
        <f>IF(Música!O7&gt;0,Música!O7,"")</f>
        <v/>
      </c>
      <c r="M177" s="159" t="e">
        <f t="shared" si="5"/>
        <v>#DIV/0!</v>
      </c>
    </row>
    <row r="178" spans="1:13" ht="26.25" customHeight="1" x14ac:dyDescent="0.25">
      <c r="A178" s="188">
        <v>9</v>
      </c>
      <c r="B178" s="15" t="s">
        <v>4</v>
      </c>
      <c r="C178" s="45" t="str">
        <f>IF(EDfísica!F7&gt;0,EDfísica!F7," "  )</f>
        <v xml:space="preserve"> </v>
      </c>
      <c r="D178" s="45" t="str">
        <f>IF(EDfísica!G7&gt;0,EDfísica!G7," "  )</f>
        <v xml:space="preserve"> </v>
      </c>
      <c r="E178" s="45" t="str">
        <f>IF(EDfísica!H7&gt;0,EDfísica!H7," "  )</f>
        <v xml:space="preserve"> </v>
      </c>
      <c r="F178" s="45" t="str">
        <f>IF(EDfísica!I7&gt;0,EDfísica!I7," "  )</f>
        <v xml:space="preserve"> </v>
      </c>
      <c r="G178" s="45" t="str">
        <f>IF(EDfísica!J7&gt;0,EDfísica!J7," "  )</f>
        <v xml:space="preserve"> </v>
      </c>
      <c r="H178" s="45" t="str">
        <f>IF(EDfísica!K7&gt;0,EDfísica!K7," "  )</f>
        <v xml:space="preserve"> </v>
      </c>
      <c r="I178" s="45" t="str">
        <f>IF(EDfísica!L7&gt;0,EDfísica!L7," "  )</f>
        <v xml:space="preserve"> </v>
      </c>
      <c r="J178" s="45" t="str">
        <f>IF(EDfísica!M7&gt;0,EDfísica!M7," "  )</f>
        <v xml:space="preserve"> </v>
      </c>
      <c r="K178" s="45" t="str">
        <f>IF(EDfísica!N7&gt;0,EDfísica!N7," "  )</f>
        <v xml:space="preserve"> </v>
      </c>
      <c r="L178" s="45" t="str">
        <f>IF(EDfísica!O7&gt;0,EDfísica!O7," "  )</f>
        <v xml:space="preserve"> </v>
      </c>
      <c r="M178" s="159" t="e">
        <f t="shared" si="5"/>
        <v>#DIV/0!</v>
      </c>
    </row>
    <row r="179" spans="1:13" ht="26.25" customHeight="1" thickBot="1" x14ac:dyDescent="0.3">
      <c r="A179" s="193">
        <v>10</v>
      </c>
      <c r="B179" s="17" t="s">
        <v>5</v>
      </c>
      <c r="C179" s="18"/>
      <c r="D179" s="19"/>
      <c r="E179" s="19"/>
      <c r="F179" s="19"/>
      <c r="G179" s="19"/>
      <c r="H179" s="19"/>
      <c r="I179" s="19"/>
      <c r="J179" s="19"/>
      <c r="K179" s="19"/>
      <c r="L179" s="19"/>
      <c r="M179" s="20"/>
    </row>
    <row r="180" spans="1:13" ht="26.25" customHeight="1" thickTop="1" thickBot="1" x14ac:dyDescent="0.3">
      <c r="A180" s="190"/>
      <c r="B180" s="21"/>
      <c r="C180" s="22"/>
      <c r="D180" s="22"/>
      <c r="E180" s="22"/>
      <c r="F180" s="73" t="s">
        <v>14</v>
      </c>
      <c r="G180" s="74"/>
      <c r="H180" s="74"/>
      <c r="I180" s="74"/>
      <c r="J180" s="74"/>
      <c r="K180" s="74"/>
      <c r="L180" s="74"/>
      <c r="M180" s="160" t="e">
        <f>AVERAGE(M170:M178)</f>
        <v>#DIV/0!</v>
      </c>
    </row>
    <row r="181" spans="1:13" ht="26.25" customHeight="1" thickTop="1" thickBot="1" x14ac:dyDescent="0.3">
      <c r="A181" s="190"/>
      <c r="B181" s="23"/>
      <c r="C181" s="22"/>
      <c r="D181" s="22"/>
      <c r="E181" s="22"/>
      <c r="F181" s="286" t="s">
        <v>71</v>
      </c>
      <c r="G181" s="287"/>
      <c r="H181" s="287"/>
      <c r="I181" s="287"/>
      <c r="J181" s="287"/>
      <c r="K181" s="287"/>
      <c r="L181" s="288"/>
      <c r="M181" s="208" t="str">
        <f>Asistencia!I8</f>
        <v/>
      </c>
    </row>
    <row r="182" spans="1:13" ht="15.75" thickTop="1" x14ac:dyDescent="0.25">
      <c r="A182" s="190"/>
      <c r="B182" s="285"/>
      <c r="C182" s="285"/>
      <c r="D182" s="285"/>
      <c r="E182" s="285"/>
      <c r="F182" s="285"/>
      <c r="G182" s="285"/>
      <c r="H182" s="285"/>
      <c r="I182" s="285"/>
      <c r="J182" s="285"/>
      <c r="K182" s="285"/>
      <c r="L182" s="285"/>
      <c r="M182" s="24"/>
    </row>
    <row r="183" spans="1:13" x14ac:dyDescent="0.25">
      <c r="A183" s="190"/>
      <c r="B183" s="282"/>
      <c r="C183" s="283"/>
      <c r="D183" s="283"/>
      <c r="E183" s="283"/>
      <c r="F183" s="283"/>
      <c r="G183" s="283"/>
      <c r="H183" s="283"/>
      <c r="I183" s="283"/>
      <c r="J183" s="283"/>
      <c r="K183" s="283"/>
      <c r="L183" s="283"/>
      <c r="M183" s="24"/>
    </row>
    <row r="184" spans="1:13" x14ac:dyDescent="0.25">
      <c r="A184" s="190"/>
      <c r="M184" s="172"/>
    </row>
    <row r="185" spans="1:13" x14ac:dyDescent="0.25">
      <c r="A185" s="190"/>
      <c r="M185" s="172"/>
    </row>
    <row r="186" spans="1:13" x14ac:dyDescent="0.25">
      <c r="A186" s="190"/>
      <c r="B186" s="32"/>
      <c r="C186" s="32"/>
      <c r="D186" s="31"/>
      <c r="E186" s="31"/>
      <c r="F186" s="31"/>
      <c r="G186" s="31"/>
      <c r="H186" s="31"/>
      <c r="I186" s="31"/>
      <c r="J186" s="31"/>
      <c r="K186" s="31"/>
      <c r="L186" s="31"/>
      <c r="M186" s="24"/>
    </row>
    <row r="187" spans="1:13" x14ac:dyDescent="0.25">
      <c r="A187" s="185"/>
      <c r="B187" s="3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</row>
    <row r="188" spans="1:13" x14ac:dyDescent="0.25">
      <c r="A188" s="185"/>
      <c r="B188" s="3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</row>
    <row r="189" spans="1:13" ht="15.75" x14ac:dyDescent="0.25">
      <c r="A189" s="185" t="s">
        <v>0</v>
      </c>
      <c r="B189" s="30"/>
      <c r="C189" s="28">
        <f>Datos!L11</f>
        <v>0</v>
      </c>
      <c r="D189" s="30"/>
      <c r="E189" s="28"/>
      <c r="F189" s="30"/>
      <c r="G189" s="28"/>
      <c r="H189" s="30"/>
      <c r="I189" s="28">
        <f>Datos!O11</f>
        <v>0</v>
      </c>
      <c r="J189" s="30"/>
      <c r="K189" s="30"/>
      <c r="L189" s="29"/>
      <c r="M189" s="172"/>
    </row>
    <row r="190" spans="1:13" ht="15.75" x14ac:dyDescent="0.25">
      <c r="A190" s="185"/>
      <c r="B190" s="30" t="s">
        <v>106</v>
      </c>
      <c r="C190" s="30"/>
      <c r="D190" s="30"/>
      <c r="E190" s="30"/>
      <c r="F190" s="30"/>
      <c r="G190" s="30"/>
      <c r="H190" s="30" t="s">
        <v>105</v>
      </c>
      <c r="I190" s="30"/>
      <c r="J190" s="30"/>
      <c r="K190" s="30"/>
      <c r="L190" s="29"/>
      <c r="M190" s="172"/>
    </row>
    <row r="191" spans="1:13" hidden="1" x14ac:dyDescent="0.25">
      <c r="M191" s="172"/>
    </row>
    <row r="192" spans="1:13" hidden="1" x14ac:dyDescent="0.25">
      <c r="M192" s="172"/>
    </row>
    <row r="193" spans="1:13" hidden="1" x14ac:dyDescent="0.25">
      <c r="M193" s="172"/>
    </row>
    <row r="194" spans="1:13" hidden="1" x14ac:dyDescent="0.25">
      <c r="M194" s="172"/>
    </row>
    <row r="195" spans="1:13" hidden="1" x14ac:dyDescent="0.25">
      <c r="M195" s="172"/>
    </row>
    <row r="196" spans="1:13" hidden="1" x14ac:dyDescent="0.25">
      <c r="M196" s="172"/>
    </row>
    <row r="197" spans="1:13" hidden="1" x14ac:dyDescent="0.25">
      <c r="M197" s="172"/>
    </row>
    <row r="198" spans="1:13" hidden="1" x14ac:dyDescent="0.25">
      <c r="M198" s="172"/>
    </row>
    <row r="199" spans="1:13" hidden="1" x14ac:dyDescent="0.25">
      <c r="M199" s="172"/>
    </row>
    <row r="200" spans="1:13" hidden="1" x14ac:dyDescent="0.25">
      <c r="M200" s="172"/>
    </row>
    <row r="201" spans="1:13" ht="15.75" x14ac:dyDescent="0.25">
      <c r="A201" s="181">
        <f>Datos!B49</f>
        <v>0</v>
      </c>
      <c r="B201" s="25"/>
      <c r="C201" s="26"/>
      <c r="D201" s="2"/>
      <c r="E201" s="2"/>
      <c r="F201" s="2"/>
      <c r="G201" s="2"/>
      <c r="H201" s="2"/>
      <c r="I201" s="2"/>
      <c r="J201" s="2"/>
      <c r="K201" s="2"/>
      <c r="L201" s="2"/>
      <c r="M201" s="2"/>
    </row>
    <row r="202" spans="1:13" ht="15.75" x14ac:dyDescent="0.25">
      <c r="A202" s="25">
        <f>Datos!B50</f>
        <v>0</v>
      </c>
      <c r="C202" s="26"/>
      <c r="D202" s="2"/>
      <c r="E202" s="2"/>
      <c r="F202" s="2"/>
      <c r="G202" s="2"/>
      <c r="H202" s="2"/>
      <c r="I202" s="2"/>
      <c r="J202" s="2"/>
      <c r="K202" s="2"/>
      <c r="L202" s="2"/>
      <c r="M202" s="2"/>
    </row>
    <row r="203" spans="1:13" ht="15.75" x14ac:dyDescent="0.25">
      <c r="A203" s="182" t="s">
        <v>0</v>
      </c>
      <c r="B203" s="25"/>
      <c r="C203" s="26"/>
      <c r="D203" s="2"/>
      <c r="E203" s="2"/>
      <c r="F203" s="2"/>
      <c r="G203" s="2"/>
      <c r="H203" s="2"/>
      <c r="I203" s="2"/>
      <c r="J203" s="2"/>
      <c r="K203" s="2"/>
      <c r="L203" s="2"/>
      <c r="M203" s="2"/>
    </row>
    <row r="204" spans="1:13" ht="15.75" x14ac:dyDescent="0.25">
      <c r="A204" s="183" t="s">
        <v>0</v>
      </c>
      <c r="B204" s="1" t="s">
        <v>0</v>
      </c>
      <c r="C204" s="4"/>
      <c r="D204" s="4"/>
      <c r="E204" s="4"/>
      <c r="F204" s="4"/>
      <c r="G204" s="5"/>
      <c r="H204" s="5"/>
      <c r="I204" s="5"/>
      <c r="J204" s="5"/>
      <c r="K204" s="5"/>
      <c r="L204" s="2"/>
      <c r="M204" s="2"/>
    </row>
    <row r="205" spans="1:13" x14ac:dyDescent="0.25">
      <c r="A205" s="183" t="s">
        <v>0</v>
      </c>
      <c r="B205" s="1"/>
      <c r="C205" s="4"/>
      <c r="D205" s="4"/>
      <c r="E205" s="4"/>
      <c r="F205" s="4"/>
      <c r="G205" s="6"/>
      <c r="H205" s="6"/>
      <c r="I205" s="6"/>
      <c r="J205" s="6"/>
      <c r="K205" s="6"/>
      <c r="L205" s="7"/>
      <c r="M205" s="7"/>
    </row>
    <row r="206" spans="1:13" ht="20.25" x14ac:dyDescent="0.3">
      <c r="A206" s="183"/>
      <c r="B206" s="1"/>
      <c r="C206" s="8" t="str">
        <f>Datos!A1</f>
        <v>ESCUELA…</v>
      </c>
      <c r="D206" s="4"/>
      <c r="E206" s="4"/>
      <c r="F206" s="4"/>
      <c r="G206" s="6"/>
      <c r="H206" s="6"/>
      <c r="I206" s="6"/>
      <c r="J206" s="6"/>
      <c r="K206" s="6"/>
      <c r="L206" s="7"/>
      <c r="M206" s="7"/>
    </row>
    <row r="207" spans="1:13" x14ac:dyDescent="0.25">
      <c r="A207" s="184"/>
      <c r="D207" s="4"/>
      <c r="E207" s="4"/>
      <c r="F207" s="4"/>
      <c r="G207" s="4"/>
      <c r="H207" s="4"/>
      <c r="I207" s="4"/>
      <c r="J207" s="4"/>
      <c r="K207" s="4"/>
      <c r="L207" s="2"/>
      <c r="M207" s="2"/>
    </row>
    <row r="208" spans="1:13" ht="18" x14ac:dyDescent="0.25">
      <c r="A208" s="185"/>
      <c r="B208" s="86" t="s">
        <v>1</v>
      </c>
      <c r="C208" s="51">
        <f>Datos!B10</f>
        <v>0</v>
      </c>
      <c r="D208" s="2"/>
      <c r="E208" s="2"/>
      <c r="F208" s="52">
        <f>Datos!C10</f>
        <v>0</v>
      </c>
      <c r="H208" s="2"/>
      <c r="J208" s="75">
        <f>Datos!D10</f>
        <v>0</v>
      </c>
      <c r="K208" s="2"/>
      <c r="L208" s="71">
        <f>Datos!E10</f>
        <v>0</v>
      </c>
      <c r="M208" s="2"/>
    </row>
    <row r="209" spans="1:13" ht="20.25" customHeight="1" x14ac:dyDescent="0.25">
      <c r="A209" s="185"/>
      <c r="B209" s="81" t="s">
        <v>72</v>
      </c>
      <c r="C209" s="26">
        <f>Datos!F11</f>
        <v>0</v>
      </c>
      <c r="D209" s="51"/>
      <c r="M209" s="2"/>
    </row>
    <row r="210" spans="1:13" ht="20.25" customHeight="1" x14ac:dyDescent="0.25">
      <c r="A210" s="185"/>
      <c r="B210" s="9" t="s">
        <v>40</v>
      </c>
      <c r="C210" s="280">
        <f>Datos!E2</f>
        <v>0</v>
      </c>
      <c r="D210" s="280"/>
      <c r="E210" s="280"/>
      <c r="F210" s="280"/>
      <c r="G210" s="280"/>
      <c r="H210" s="280"/>
      <c r="I210" s="48"/>
      <c r="J210" s="48"/>
      <c r="K210" s="2"/>
      <c r="L210" s="2"/>
      <c r="M210" s="2"/>
    </row>
    <row r="211" spans="1:13" ht="20.25" customHeight="1" x14ac:dyDescent="0.25">
      <c r="A211" s="185"/>
      <c r="B211" s="9" t="s">
        <v>45</v>
      </c>
      <c r="C211" s="284" t="str">
        <f>Datos!C2</f>
        <v>6° año básico</v>
      </c>
      <c r="D211" s="284"/>
      <c r="E211" s="284"/>
      <c r="F211" s="35" t="s">
        <v>41</v>
      </c>
      <c r="G211" s="2"/>
      <c r="H211" s="26" t="str">
        <f>Datos!J2</f>
        <v>03 de julio de 2019</v>
      </c>
      <c r="I211" s="2"/>
      <c r="J211" s="2"/>
      <c r="K211" s="2"/>
      <c r="L211" s="2"/>
      <c r="M211" s="2"/>
    </row>
    <row r="212" spans="1:13" ht="18.75" thickBot="1" x14ac:dyDescent="0.3">
      <c r="A212" s="186"/>
      <c r="B212" s="10"/>
      <c r="C212" s="11"/>
      <c r="D212" s="11"/>
      <c r="E212" s="12"/>
      <c r="F212" s="11"/>
      <c r="G212" s="11"/>
      <c r="H212" s="11"/>
      <c r="I212" s="11"/>
      <c r="J212" s="11"/>
      <c r="K212" s="11"/>
      <c r="L212" s="11"/>
      <c r="M212" s="2"/>
    </row>
    <row r="213" spans="1:13" ht="26.25" customHeight="1" thickBot="1" x14ac:dyDescent="0.3">
      <c r="A213" s="187"/>
      <c r="B213" s="47" t="s">
        <v>15</v>
      </c>
      <c r="C213" s="46">
        <v>1</v>
      </c>
      <c r="D213" s="13">
        <v>2</v>
      </c>
      <c r="E213" s="13">
        <v>3</v>
      </c>
      <c r="F213" s="13">
        <v>4</v>
      </c>
      <c r="G213" s="13">
        <v>5</v>
      </c>
      <c r="H213" s="13">
        <v>6</v>
      </c>
      <c r="I213" s="13">
        <v>7</v>
      </c>
      <c r="J213" s="13">
        <v>8</v>
      </c>
      <c r="K213" s="13">
        <v>9</v>
      </c>
      <c r="L213" s="13">
        <v>10</v>
      </c>
      <c r="M213" s="173" t="s">
        <v>10</v>
      </c>
    </row>
    <row r="214" spans="1:13" ht="26.25" customHeight="1" thickBot="1" x14ac:dyDescent="0.3">
      <c r="A214" s="192">
        <v>1</v>
      </c>
      <c r="B214" s="177" t="s">
        <v>2</v>
      </c>
      <c r="C214" s="45" t="str">
        <f>IF(Lenguaje!F8&gt;0,Lenguaje!F8," "  )</f>
        <v xml:space="preserve"> </v>
      </c>
      <c r="D214" s="45" t="str">
        <f>IF(Lenguaje!G8&gt;0,Lenguaje!G8," "  )</f>
        <v xml:space="preserve"> </v>
      </c>
      <c r="E214" s="45" t="str">
        <f>IF(Lenguaje!H8&gt;0,Lenguaje!H8," "  )</f>
        <v xml:space="preserve"> </v>
      </c>
      <c r="F214" s="45" t="str">
        <f>IF(Lenguaje!I8&gt;0,Lenguaje!I8," "  )</f>
        <v xml:space="preserve"> </v>
      </c>
      <c r="G214" s="45" t="str">
        <f>IF(Lenguaje!J8&gt;0,Lenguaje!J8," "  )</f>
        <v xml:space="preserve"> </v>
      </c>
      <c r="H214" s="45" t="str">
        <f>IF(Lenguaje!K8&gt;0,Lenguaje!K8," "  )</f>
        <v xml:space="preserve"> </v>
      </c>
      <c r="I214" s="45" t="str">
        <f>IF(Lenguaje!L8&gt;0,Lenguaje!L8," "  )</f>
        <v xml:space="preserve"> </v>
      </c>
      <c r="J214" s="45" t="str">
        <f>IF(Lenguaje!M8&gt;0,Lenguaje!M8," "  )</f>
        <v xml:space="preserve"> </v>
      </c>
      <c r="K214" s="45" t="str">
        <f>IF(Lenguaje!N8&gt;0,Lenguaje!N8," "  )</f>
        <v xml:space="preserve"> </v>
      </c>
      <c r="L214" s="45" t="str">
        <f>IF(Lenguaje!O8&gt;0,Lenguaje!O8," "  )</f>
        <v xml:space="preserve"> </v>
      </c>
      <c r="M214" s="159" t="e">
        <f>AVERAGE(C214:L214)</f>
        <v>#DIV/0!</v>
      </c>
    </row>
    <row r="215" spans="1:13" ht="26.25" customHeight="1" thickBot="1" x14ac:dyDescent="0.3">
      <c r="A215" s="188">
        <v>2</v>
      </c>
      <c r="B215" s="177" t="s">
        <v>3</v>
      </c>
      <c r="C215" s="45" t="str">
        <f>IF(Inglés!F8&gt;0,Inglés!F8," "  )</f>
        <v xml:space="preserve"> </v>
      </c>
      <c r="D215" s="45" t="str">
        <f>IF(Inglés!G8&gt;0,Inglés!G8," "  )</f>
        <v xml:space="preserve"> </v>
      </c>
      <c r="E215" s="45" t="str">
        <f>IF(Inglés!H8&gt;0,Inglés!H8," "  )</f>
        <v xml:space="preserve"> </v>
      </c>
      <c r="F215" s="45" t="str">
        <f>IF(Inglés!I8&gt;0,Inglés!I8," "  )</f>
        <v xml:space="preserve"> </v>
      </c>
      <c r="G215" s="45" t="str">
        <f>IF(Inglés!J8&gt;0,Inglés!J8," "  )</f>
        <v xml:space="preserve"> </v>
      </c>
      <c r="H215" s="45" t="str">
        <f>IF(Inglés!K8&gt;0,Inglés!K8," "  )</f>
        <v xml:space="preserve"> </v>
      </c>
      <c r="I215" s="45" t="str">
        <f>IF(Inglés!L8&gt;0,Inglés!L8," "  )</f>
        <v xml:space="preserve"> </v>
      </c>
      <c r="J215" s="45" t="str">
        <f>IF(Inglés!M8&gt;0,Inglés!M8," "  )</f>
        <v xml:space="preserve"> </v>
      </c>
      <c r="K215" s="45" t="str">
        <f>IF(Inglés!N8&gt;0,Inglés!N8," "  )</f>
        <v xml:space="preserve"> </v>
      </c>
      <c r="L215" s="45" t="str">
        <f>IF(Inglés!O8&gt;0,Inglés!O8," "  )</f>
        <v xml:space="preserve"> </v>
      </c>
      <c r="M215" s="159" t="e">
        <f t="shared" ref="M215:M222" si="6">AVERAGE(C215:L215)</f>
        <v>#DIV/0!</v>
      </c>
    </row>
    <row r="216" spans="1:13" ht="26.25" customHeight="1" thickBot="1" x14ac:dyDescent="0.3">
      <c r="A216" s="188">
        <v>3</v>
      </c>
      <c r="B216" s="177" t="s">
        <v>7</v>
      </c>
      <c r="C216" s="45" t="str">
        <f>IF(Matemática!F8&gt;0,Matemática!F8," "  )</f>
        <v xml:space="preserve"> </v>
      </c>
      <c r="D216" s="45" t="str">
        <f>IF(Matemática!G8&gt;0,Matemática!G8," "  )</f>
        <v xml:space="preserve"> </v>
      </c>
      <c r="E216" s="45" t="str">
        <f>IF(Matemática!H8&gt;0,Matemática!H8," "  )</f>
        <v xml:space="preserve"> </v>
      </c>
      <c r="F216" s="45" t="str">
        <f>IF(Matemática!I8&gt;0,Matemática!I8," "  )</f>
        <v xml:space="preserve"> </v>
      </c>
      <c r="G216" s="45" t="str">
        <f>IF(Matemática!J8&gt;0,Matemática!J8," "  )</f>
        <v xml:space="preserve"> </v>
      </c>
      <c r="H216" s="45" t="str">
        <f>IF(Matemática!K8&gt;0,Matemática!K8," "  )</f>
        <v xml:space="preserve"> </v>
      </c>
      <c r="I216" s="45" t="str">
        <f>IF(Matemática!L8&gt;0,Matemática!L8," "  )</f>
        <v xml:space="preserve"> </v>
      </c>
      <c r="J216" s="45" t="str">
        <f>IF(Matemática!M8&gt;0,Matemática!M8," "  )</f>
        <v xml:space="preserve"> </v>
      </c>
      <c r="K216" s="45" t="str">
        <f>IF(Matemática!N8&gt;0,Matemática!N8," "  )</f>
        <v xml:space="preserve"> </v>
      </c>
      <c r="L216" s="45" t="str">
        <f>IF(Matemática!O8&gt;0,Matemática!O8," "  )</f>
        <v xml:space="preserve"> </v>
      </c>
      <c r="M216" s="159" t="e">
        <f t="shared" si="6"/>
        <v>#DIV/0!</v>
      </c>
    </row>
    <row r="217" spans="1:13" ht="26.25" customHeight="1" thickBot="1" x14ac:dyDescent="0.3">
      <c r="A217" s="189">
        <v>4</v>
      </c>
      <c r="B217" s="16" t="s">
        <v>8</v>
      </c>
      <c r="C217" s="45" t="str">
        <f>IF(Ciencias!F8&gt;0,Ciencias!F8," "  )</f>
        <v xml:space="preserve"> </v>
      </c>
      <c r="D217" s="45" t="str">
        <f>IF(Ciencias!G8&gt;0,Ciencias!G8," "  )</f>
        <v xml:space="preserve"> </v>
      </c>
      <c r="E217" s="45" t="str">
        <f>IF(Ciencias!H8&gt;0,Ciencias!H8," "  )</f>
        <v xml:space="preserve"> </v>
      </c>
      <c r="F217" s="45" t="str">
        <f>IF(Ciencias!I8&gt;0,Ciencias!I8," "  )</f>
        <v xml:space="preserve"> </v>
      </c>
      <c r="G217" s="45" t="str">
        <f>IF(Ciencias!J8&gt;0,Ciencias!J8," "  )</f>
        <v xml:space="preserve"> </v>
      </c>
      <c r="H217" s="45" t="str">
        <f>IF(Ciencias!K8&gt;0,Ciencias!K8," "  )</f>
        <v xml:space="preserve"> </v>
      </c>
      <c r="I217" s="45" t="str">
        <f>IF(Ciencias!L8&gt;0,Ciencias!L8," "  )</f>
        <v xml:space="preserve"> </v>
      </c>
      <c r="J217" s="45" t="str">
        <f>IF(Ciencias!M8&gt;0,Ciencias!M8," "  )</f>
        <v xml:space="preserve"> </v>
      </c>
      <c r="K217" s="45" t="str">
        <f>IF(Ciencias!N8&gt;0,Ciencias!N8," "  )</f>
        <v xml:space="preserve"> </v>
      </c>
      <c r="L217" s="45" t="str">
        <f>IF(Ciencias!O8&gt;0,Ciencias!O8," "  )</f>
        <v xml:space="preserve"> </v>
      </c>
      <c r="M217" s="159" t="e">
        <f t="shared" si="6"/>
        <v>#DIV/0!</v>
      </c>
    </row>
    <row r="218" spans="1:13" ht="26.25" customHeight="1" thickBot="1" x14ac:dyDescent="0.3">
      <c r="A218" s="192">
        <v>5</v>
      </c>
      <c r="B218" s="16" t="s">
        <v>9</v>
      </c>
      <c r="C218" s="45" t="str">
        <f>IF(Sociales!F8&gt;0,Sociales!F8," "  )</f>
        <v xml:space="preserve"> </v>
      </c>
      <c r="D218" s="45" t="str">
        <f>IF(Sociales!G8&gt;0,Sociales!G8," "  )</f>
        <v xml:space="preserve"> </v>
      </c>
      <c r="E218" s="45" t="str">
        <f>IF(Sociales!H8&gt;0,Sociales!H8," "  )</f>
        <v xml:space="preserve"> </v>
      </c>
      <c r="F218" s="45" t="str">
        <f>IF(Sociales!I8&gt;0,Sociales!I8," "  )</f>
        <v xml:space="preserve"> </v>
      </c>
      <c r="G218" s="45" t="str">
        <f>IF(Sociales!J8&gt;0,Sociales!J8," "  )</f>
        <v xml:space="preserve"> </v>
      </c>
      <c r="H218" s="45" t="str">
        <f>IF(Sociales!K8&gt;0,Sociales!K8," "  )</f>
        <v xml:space="preserve"> </v>
      </c>
      <c r="I218" s="45" t="str">
        <f>IF(Sociales!L8&gt;0,Sociales!L8," "  )</f>
        <v xml:space="preserve"> </v>
      </c>
      <c r="J218" s="45" t="str">
        <f>IF(Sociales!M8&gt;0,Sociales!M8," "  )</f>
        <v xml:space="preserve"> </v>
      </c>
      <c r="K218" s="45" t="str">
        <f>IF(Sociales!N8&gt;0,Sociales!N8," "  )</f>
        <v xml:space="preserve"> </v>
      </c>
      <c r="L218" s="45" t="str">
        <f>IF(Sociales!O8&gt;0,Sociales!O8," "  )</f>
        <v xml:space="preserve"> </v>
      </c>
      <c r="M218" s="159" t="e">
        <f t="shared" si="6"/>
        <v>#DIV/0!</v>
      </c>
    </row>
    <row r="219" spans="1:13" ht="26.25" customHeight="1" thickBot="1" x14ac:dyDescent="0.3">
      <c r="A219" s="188">
        <v>6</v>
      </c>
      <c r="B219" s="15" t="s">
        <v>16</v>
      </c>
      <c r="C219" s="45" t="str">
        <f>IF(Tecnológica!F8&gt;0,Tecnológica!F8," "  )</f>
        <v xml:space="preserve"> </v>
      </c>
      <c r="D219" s="45" t="str">
        <f>IF(Tecnológica!G8&gt;0,Tecnológica!G8," "  )</f>
        <v xml:space="preserve"> </v>
      </c>
      <c r="E219" s="45" t="str">
        <f>IF(Tecnológica!H8&gt;0,Tecnológica!H8," "  )</f>
        <v xml:space="preserve"> </v>
      </c>
      <c r="F219" s="45" t="str">
        <f>IF(Tecnológica!I8&gt;0,Tecnológica!I8," "  )</f>
        <v xml:space="preserve"> </v>
      </c>
      <c r="G219" s="45" t="str">
        <f>IF(Tecnológica!J8&gt;0,Tecnológica!J8," "  )</f>
        <v xml:space="preserve"> </v>
      </c>
      <c r="H219" s="45" t="str">
        <f>IF(Tecnológica!K8&gt;0,Tecnológica!K8," "  )</f>
        <v xml:space="preserve"> </v>
      </c>
      <c r="I219" s="45" t="str">
        <f>IF(Tecnológica!L8&gt;0,Tecnológica!L8," "  )</f>
        <v xml:space="preserve"> </v>
      </c>
      <c r="J219" s="45" t="str">
        <f>IF(Tecnológica!M8&gt;0,Tecnológica!M8," "  )</f>
        <v xml:space="preserve"> </v>
      </c>
      <c r="K219" s="45" t="str">
        <f>IF(Tecnológica!N8&gt;0,Tecnológica!N8," "  )</f>
        <v xml:space="preserve"> </v>
      </c>
      <c r="L219" s="45" t="str">
        <f>IF(Tecnológica!O8&gt;0,Tecnológica!O8," "  )</f>
        <v xml:space="preserve"> </v>
      </c>
      <c r="M219" s="159" t="e">
        <f t="shared" si="6"/>
        <v>#DIV/0!</v>
      </c>
    </row>
    <row r="220" spans="1:13" ht="26.25" customHeight="1" thickBot="1" x14ac:dyDescent="0.3">
      <c r="A220" s="217">
        <v>7</v>
      </c>
      <c r="B220" s="218" t="s">
        <v>85</v>
      </c>
      <c r="C220" s="45" t="str">
        <f>IF(Artística!F8&gt;0,Artística!F8," "  )</f>
        <v xml:space="preserve"> </v>
      </c>
      <c r="D220" s="45" t="str">
        <f>IF(Artística!G8&gt;0,Artística!G8," "  )</f>
        <v xml:space="preserve"> </v>
      </c>
      <c r="E220" s="45" t="str">
        <f>IF(Artística!H8&gt;0,Artística!H8," "  )</f>
        <v xml:space="preserve"> </v>
      </c>
      <c r="F220" s="45" t="str">
        <f>IF(Artística!I8&gt;0,Artística!I8," "  )</f>
        <v xml:space="preserve"> </v>
      </c>
      <c r="G220" s="45" t="str">
        <f>IF(Artística!J8&gt;0,Artística!J8," "  )</f>
        <v xml:space="preserve"> </v>
      </c>
      <c r="H220" s="45" t="str">
        <f>IF(Artística!K8&gt;0,Artística!K8," "  )</f>
        <v xml:space="preserve"> </v>
      </c>
      <c r="I220" s="45" t="str">
        <f>IF(Artística!L8&gt;0,Artística!L8," "  )</f>
        <v xml:space="preserve"> </v>
      </c>
      <c r="J220" s="45" t="str">
        <f>IF(Artística!M8&gt;0,Artística!M8," "  )</f>
        <v xml:space="preserve"> </v>
      </c>
      <c r="K220" s="45" t="str">
        <f>IF(Artística!N8&gt;0,Artística!N8," "  )</f>
        <v xml:space="preserve"> </v>
      </c>
      <c r="L220" s="45" t="str">
        <f>IF(Artística!O8&gt;0,Artística!O8," "  )</f>
        <v xml:space="preserve"> </v>
      </c>
      <c r="M220" s="159" t="e">
        <f t="shared" si="6"/>
        <v>#DIV/0!</v>
      </c>
    </row>
    <row r="221" spans="1:13" s="216" customFormat="1" ht="26.25" customHeight="1" thickBot="1" x14ac:dyDescent="0.3">
      <c r="A221" s="217">
        <v>8</v>
      </c>
      <c r="B221" s="218" t="s">
        <v>117</v>
      </c>
      <c r="C221" s="45" t="str">
        <f>IF(Música!F8&gt;0,Música!F8,"")</f>
        <v/>
      </c>
      <c r="D221" s="45" t="str">
        <f>IF(Música!G8&gt;0,Música!G8,"")</f>
        <v/>
      </c>
      <c r="E221" s="45" t="str">
        <f>IF(Música!H8&gt;0,Música!H8,"")</f>
        <v/>
      </c>
      <c r="F221" s="45" t="str">
        <f>IF(Música!I8&gt;0,Música!I8,"")</f>
        <v/>
      </c>
      <c r="G221" s="45" t="str">
        <f>IF(Música!J8&gt;0,Música!J8,"")</f>
        <v/>
      </c>
      <c r="H221" s="45" t="str">
        <f>IF(Música!K8&gt;0,Música!K8,"")</f>
        <v/>
      </c>
      <c r="I221" s="45" t="str">
        <f>IF(Música!L8&gt;0,Música!L8,"")</f>
        <v/>
      </c>
      <c r="J221" s="45" t="str">
        <f>IF(Música!M8&gt;0,Música!M8,"")</f>
        <v/>
      </c>
      <c r="K221" s="45" t="str">
        <f>IF(Música!N8&gt;0,Música!N8,"")</f>
        <v/>
      </c>
      <c r="L221" s="45" t="str">
        <f>IF(Música!O8&gt;0,Música!O8,"")</f>
        <v/>
      </c>
      <c r="M221" s="159" t="e">
        <f t="shared" si="6"/>
        <v>#DIV/0!</v>
      </c>
    </row>
    <row r="222" spans="1:13" ht="26.25" customHeight="1" x14ac:dyDescent="0.25">
      <c r="A222" s="188">
        <v>9</v>
      </c>
      <c r="B222" s="15" t="s">
        <v>4</v>
      </c>
      <c r="C222" s="45" t="str">
        <f>IF(EDfísica!F8&gt;0,EDfísica!F8," "  )</f>
        <v xml:space="preserve"> </v>
      </c>
      <c r="D222" s="45" t="str">
        <f>IF(EDfísica!G8&gt;0,EDfísica!G8," "  )</f>
        <v xml:space="preserve"> </v>
      </c>
      <c r="E222" s="45" t="str">
        <f>IF(EDfísica!H8&gt;0,EDfísica!H8," "  )</f>
        <v xml:space="preserve"> </v>
      </c>
      <c r="F222" s="45" t="str">
        <f>IF(EDfísica!I8&gt;0,EDfísica!I8," "  )</f>
        <v xml:space="preserve"> </v>
      </c>
      <c r="G222" s="45" t="str">
        <f>IF(EDfísica!J8&gt;0,EDfísica!J8," "  )</f>
        <v xml:space="preserve"> </v>
      </c>
      <c r="H222" s="45" t="str">
        <f>IF(EDfísica!K8&gt;0,EDfísica!K8," "  )</f>
        <v xml:space="preserve"> </v>
      </c>
      <c r="I222" s="45" t="str">
        <f>IF(EDfísica!L8&gt;0,EDfísica!L8," "  )</f>
        <v xml:space="preserve"> </v>
      </c>
      <c r="J222" s="45" t="str">
        <f>IF(EDfísica!M8&gt;0,EDfísica!M8," "  )</f>
        <v xml:space="preserve"> </v>
      </c>
      <c r="K222" s="45" t="str">
        <f>IF(EDfísica!N8&gt;0,EDfísica!N8," "  )</f>
        <v xml:space="preserve"> </v>
      </c>
      <c r="L222" s="45" t="str">
        <f>IF(EDfísica!O8&gt;0,EDfísica!O8," "  )</f>
        <v xml:space="preserve"> </v>
      </c>
      <c r="M222" s="159" t="e">
        <f t="shared" si="6"/>
        <v>#DIV/0!</v>
      </c>
    </row>
    <row r="223" spans="1:13" ht="26.25" customHeight="1" thickBot="1" x14ac:dyDescent="0.3">
      <c r="A223" s="193">
        <v>10</v>
      </c>
      <c r="B223" s="17" t="s">
        <v>5</v>
      </c>
      <c r="C223" s="18"/>
      <c r="D223" s="19"/>
      <c r="E223" s="19"/>
      <c r="F223" s="19"/>
      <c r="G223" s="19"/>
      <c r="H223" s="19"/>
      <c r="I223" s="19"/>
      <c r="J223" s="19"/>
      <c r="K223" s="19"/>
      <c r="L223" s="19"/>
      <c r="M223" s="20"/>
    </row>
    <row r="224" spans="1:13" ht="26.25" customHeight="1" thickTop="1" thickBot="1" x14ac:dyDescent="0.3">
      <c r="A224" s="190"/>
      <c r="B224" s="21"/>
      <c r="C224" s="22"/>
      <c r="D224" s="22"/>
      <c r="E224" s="22"/>
      <c r="F224" s="73" t="s">
        <v>14</v>
      </c>
      <c r="G224" s="74"/>
      <c r="H224" s="74"/>
      <c r="I224" s="74"/>
      <c r="J224" s="74"/>
      <c r="K224" s="74"/>
      <c r="L224" s="74"/>
      <c r="M224" s="160" t="e">
        <f>AVERAGE(M214:M222)</f>
        <v>#DIV/0!</v>
      </c>
    </row>
    <row r="225" spans="1:13" ht="26.25" customHeight="1" thickTop="1" thickBot="1" x14ac:dyDescent="0.3">
      <c r="A225" s="190"/>
      <c r="B225" s="23"/>
      <c r="C225" s="22"/>
      <c r="D225" s="22"/>
      <c r="E225" s="22"/>
      <c r="F225" s="286" t="s">
        <v>71</v>
      </c>
      <c r="G225" s="287"/>
      <c r="H225" s="287"/>
      <c r="I225" s="287"/>
      <c r="J225" s="287"/>
      <c r="K225" s="287"/>
      <c r="L225" s="288"/>
      <c r="M225" s="208" t="str">
        <f>Asistencia!I9</f>
        <v/>
      </c>
    </row>
    <row r="226" spans="1:13" ht="15.75" thickTop="1" x14ac:dyDescent="0.25">
      <c r="A226" s="190"/>
      <c r="B226" s="285"/>
      <c r="C226" s="285"/>
      <c r="D226" s="285"/>
      <c r="E226" s="285"/>
      <c r="F226" s="285"/>
      <c r="G226" s="285"/>
      <c r="H226" s="285"/>
      <c r="I226" s="285"/>
      <c r="J226" s="285"/>
      <c r="K226" s="285"/>
      <c r="L226" s="285"/>
      <c r="M226" s="24"/>
    </row>
    <row r="227" spans="1:13" x14ac:dyDescent="0.25">
      <c r="A227" s="190"/>
      <c r="B227" s="282"/>
      <c r="C227" s="283"/>
      <c r="D227" s="283"/>
      <c r="E227" s="283"/>
      <c r="F227" s="283"/>
      <c r="G227" s="283"/>
      <c r="H227" s="283"/>
      <c r="I227" s="283"/>
      <c r="J227" s="283"/>
      <c r="K227" s="283"/>
      <c r="L227" s="283"/>
      <c r="M227" s="24"/>
    </row>
    <row r="228" spans="1:13" x14ac:dyDescent="0.25">
      <c r="A228" s="190"/>
      <c r="M228" s="172"/>
    </row>
    <row r="229" spans="1:13" x14ac:dyDescent="0.25">
      <c r="A229" s="190"/>
      <c r="M229" s="172"/>
    </row>
    <row r="230" spans="1:13" x14ac:dyDescent="0.25">
      <c r="A230" s="185"/>
      <c r="B230" s="3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</row>
    <row r="231" spans="1:13" x14ac:dyDescent="0.25">
      <c r="A231" s="185"/>
      <c r="B231" s="3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</row>
    <row r="232" spans="1:13" ht="15.75" x14ac:dyDescent="0.25">
      <c r="A232" s="185" t="s">
        <v>0</v>
      </c>
      <c r="B232" s="30"/>
      <c r="C232" s="28">
        <f>Datos!L11</f>
        <v>0</v>
      </c>
      <c r="D232" s="30"/>
      <c r="E232" s="28"/>
      <c r="F232" s="30"/>
      <c r="G232" s="28"/>
      <c r="H232" s="30"/>
      <c r="I232" s="28">
        <f>Datos!O11</f>
        <v>0</v>
      </c>
      <c r="J232" s="30"/>
      <c r="K232" s="30"/>
      <c r="L232" s="29"/>
      <c r="M232" s="172"/>
    </row>
    <row r="233" spans="1:13" ht="15.75" x14ac:dyDescent="0.25">
      <c r="A233" s="185"/>
      <c r="B233" s="30" t="s">
        <v>104</v>
      </c>
      <c r="C233" s="30"/>
      <c r="D233" s="30"/>
      <c r="E233" s="30"/>
      <c r="F233" s="30"/>
      <c r="G233" s="30"/>
      <c r="H233" s="30" t="s">
        <v>107</v>
      </c>
      <c r="I233" s="30"/>
      <c r="J233" s="30"/>
      <c r="K233" s="30"/>
      <c r="L233" s="29"/>
      <c r="M233" s="172"/>
    </row>
    <row r="234" spans="1:13" s="162" customFormat="1" ht="15.75" x14ac:dyDescent="0.25">
      <c r="A234" s="185"/>
      <c r="B234" s="30"/>
      <c r="C234" s="30"/>
      <c r="D234" s="30"/>
      <c r="E234" s="30"/>
      <c r="F234" s="30"/>
      <c r="G234" s="30"/>
      <c r="H234" s="30"/>
      <c r="I234" s="30"/>
      <c r="J234" s="30"/>
      <c r="K234" s="30"/>
      <c r="L234" s="29"/>
      <c r="M234" s="172"/>
    </row>
    <row r="235" spans="1:13" ht="1.5" hidden="1" customHeight="1" x14ac:dyDescent="0.25">
      <c r="M235" s="172"/>
    </row>
    <row r="236" spans="1:13" hidden="1" x14ac:dyDescent="0.25">
      <c r="M236" s="172"/>
    </row>
    <row r="237" spans="1:13" hidden="1" x14ac:dyDescent="0.25">
      <c r="M237" s="172"/>
    </row>
    <row r="238" spans="1:13" hidden="1" x14ac:dyDescent="0.25">
      <c r="M238" s="172"/>
    </row>
    <row r="239" spans="1:13" hidden="1" x14ac:dyDescent="0.25">
      <c r="M239" s="172"/>
    </row>
    <row r="240" spans="1:13" hidden="1" x14ac:dyDescent="0.25">
      <c r="M240" s="172"/>
    </row>
    <row r="241" spans="1:13" hidden="1" x14ac:dyDescent="0.25">
      <c r="M241" s="172"/>
    </row>
    <row r="242" spans="1:13" hidden="1" x14ac:dyDescent="0.25">
      <c r="M242" s="172"/>
    </row>
    <row r="243" spans="1:13" hidden="1" x14ac:dyDescent="0.25">
      <c r="M243" s="172"/>
    </row>
    <row r="244" spans="1:13" hidden="1" x14ac:dyDescent="0.25">
      <c r="M244" s="172"/>
    </row>
    <row r="245" spans="1:13" ht="15.75" x14ac:dyDescent="0.25">
      <c r="A245" s="181">
        <f>Datos!B49</f>
        <v>0</v>
      </c>
      <c r="B245" s="25"/>
      <c r="C245" s="26"/>
      <c r="D245" s="2"/>
      <c r="E245" s="2"/>
      <c r="F245" s="2"/>
      <c r="G245" s="2"/>
      <c r="H245" s="2"/>
      <c r="I245" s="2"/>
      <c r="J245" s="2"/>
      <c r="K245" s="2"/>
      <c r="L245" s="2"/>
      <c r="M245" s="2"/>
    </row>
    <row r="246" spans="1:13" ht="15.75" x14ac:dyDescent="0.25">
      <c r="A246" s="25">
        <f>Datos!B50</f>
        <v>0</v>
      </c>
      <c r="C246" s="26"/>
      <c r="D246" s="2"/>
      <c r="E246" s="2"/>
      <c r="F246" s="2"/>
      <c r="G246" s="2"/>
      <c r="H246" s="2"/>
      <c r="I246" s="2"/>
      <c r="J246" s="2"/>
      <c r="K246" s="2"/>
      <c r="L246" s="2"/>
      <c r="M246" s="2"/>
    </row>
    <row r="247" spans="1:13" ht="15.75" x14ac:dyDescent="0.25">
      <c r="A247" s="182" t="s">
        <v>0</v>
      </c>
      <c r="B247" s="25"/>
      <c r="C247" s="26"/>
      <c r="D247" s="2"/>
      <c r="E247" s="2"/>
      <c r="F247" s="2"/>
      <c r="G247" s="2"/>
      <c r="H247" s="2"/>
      <c r="I247" s="2"/>
      <c r="J247" s="2"/>
      <c r="K247" s="2"/>
      <c r="L247" s="2"/>
      <c r="M247" s="2"/>
    </row>
    <row r="248" spans="1:13" ht="15.75" x14ac:dyDescent="0.25">
      <c r="A248" s="183" t="s">
        <v>0</v>
      </c>
      <c r="B248" s="1" t="s">
        <v>0</v>
      </c>
      <c r="C248" s="4"/>
      <c r="D248" s="4"/>
      <c r="E248" s="4"/>
      <c r="F248" s="4"/>
      <c r="G248" s="5"/>
      <c r="H248" s="5"/>
      <c r="I248" s="5"/>
      <c r="J248" s="5"/>
      <c r="K248" s="5"/>
      <c r="L248" s="2"/>
      <c r="M248" s="2"/>
    </row>
    <row r="249" spans="1:13" x14ac:dyDescent="0.25">
      <c r="A249" s="183" t="s">
        <v>0</v>
      </c>
      <c r="B249" s="1"/>
      <c r="C249" s="4"/>
      <c r="D249" s="4"/>
      <c r="E249" s="4"/>
      <c r="F249" s="4"/>
      <c r="G249" s="6"/>
      <c r="H249" s="6"/>
      <c r="I249" s="6"/>
      <c r="J249" s="6"/>
      <c r="K249" s="6"/>
      <c r="L249" s="7"/>
      <c r="M249" s="7"/>
    </row>
    <row r="250" spans="1:13" ht="20.25" x14ac:dyDescent="0.3">
      <c r="A250" s="183"/>
      <c r="B250" s="1"/>
      <c r="C250" s="8" t="str">
        <f>Datos!A1</f>
        <v>ESCUELA…</v>
      </c>
      <c r="D250" s="4"/>
      <c r="E250" s="4"/>
      <c r="F250" s="4"/>
      <c r="G250" s="6"/>
      <c r="H250" s="6"/>
      <c r="I250" s="6"/>
      <c r="J250" s="6"/>
      <c r="K250" s="6"/>
      <c r="L250" s="7"/>
      <c r="M250" s="7"/>
    </row>
    <row r="251" spans="1:13" x14ac:dyDescent="0.25">
      <c r="A251" s="184"/>
      <c r="D251" s="4"/>
      <c r="E251" s="4"/>
      <c r="F251" s="4"/>
      <c r="G251" s="4"/>
      <c r="H251" s="4"/>
      <c r="I251" s="4"/>
      <c r="J251" s="4"/>
      <c r="K251" s="4"/>
      <c r="L251" s="2"/>
      <c r="M251" s="2"/>
    </row>
    <row r="252" spans="1:13" ht="18" x14ac:dyDescent="0.25">
      <c r="A252" s="185"/>
      <c r="B252" s="9" t="s">
        <v>1</v>
      </c>
      <c r="C252" s="51">
        <f>Datos!B11</f>
        <v>0</v>
      </c>
      <c r="D252" s="2"/>
      <c r="E252" s="2"/>
      <c r="G252" s="71">
        <f>Datos!C11</f>
        <v>0</v>
      </c>
      <c r="H252" s="2"/>
      <c r="J252" s="2"/>
      <c r="K252" s="75">
        <f>Datos!D11</f>
        <v>0</v>
      </c>
      <c r="M252" s="207">
        <f>Datos!E11</f>
        <v>0</v>
      </c>
    </row>
    <row r="253" spans="1:13" ht="20.25" customHeight="1" x14ac:dyDescent="0.25">
      <c r="A253" s="185"/>
      <c r="B253" s="81" t="s">
        <v>72</v>
      </c>
      <c r="C253" s="26">
        <f>Datos!F12</f>
        <v>0</v>
      </c>
      <c r="D253" s="51"/>
      <c r="M253" s="2"/>
    </row>
    <row r="254" spans="1:13" ht="20.25" customHeight="1" x14ac:dyDescent="0.25">
      <c r="A254" s="185"/>
      <c r="B254" s="9" t="s">
        <v>40</v>
      </c>
      <c r="C254" s="280">
        <f>Datos!E2</f>
        <v>0</v>
      </c>
      <c r="D254" s="280"/>
      <c r="E254" s="280"/>
      <c r="F254" s="280"/>
      <c r="G254" s="280"/>
      <c r="H254" s="280"/>
      <c r="I254" s="48"/>
      <c r="J254" s="48"/>
      <c r="K254" s="2"/>
      <c r="L254" s="2"/>
      <c r="M254" s="2"/>
    </row>
    <row r="255" spans="1:13" ht="20.25" customHeight="1" x14ac:dyDescent="0.25">
      <c r="A255" s="185"/>
      <c r="B255" s="9" t="s">
        <v>45</v>
      </c>
      <c r="C255" s="284" t="str">
        <f>Datos!C2</f>
        <v>6° año básico</v>
      </c>
      <c r="D255" s="284"/>
      <c r="E255" s="284"/>
      <c r="F255" s="35" t="s">
        <v>41</v>
      </c>
      <c r="G255" s="2"/>
      <c r="H255" s="26" t="str">
        <f>Datos!J2</f>
        <v>03 de julio de 2019</v>
      </c>
      <c r="I255" s="2"/>
      <c r="J255" s="2"/>
      <c r="K255" s="2"/>
      <c r="L255" s="2"/>
      <c r="M255" s="2"/>
    </row>
    <row r="256" spans="1:13" ht="18.75" thickBot="1" x14ac:dyDescent="0.3">
      <c r="A256" s="186"/>
      <c r="B256" s="10"/>
      <c r="C256" s="11"/>
      <c r="D256" s="11"/>
      <c r="E256" s="12"/>
      <c r="F256" s="11"/>
      <c r="G256" s="11"/>
      <c r="H256" s="11"/>
      <c r="I256" s="11"/>
      <c r="J256" s="11"/>
      <c r="K256" s="11"/>
      <c r="L256" s="11"/>
      <c r="M256" s="2"/>
    </row>
    <row r="257" spans="1:13" ht="26.25" customHeight="1" thickBot="1" x14ac:dyDescent="0.3">
      <c r="A257" s="194"/>
      <c r="B257" s="47" t="s">
        <v>15</v>
      </c>
      <c r="C257" s="46">
        <v>1</v>
      </c>
      <c r="D257" s="13">
        <v>2</v>
      </c>
      <c r="E257" s="13">
        <v>3</v>
      </c>
      <c r="F257" s="13">
        <v>4</v>
      </c>
      <c r="G257" s="13">
        <v>5</v>
      </c>
      <c r="H257" s="13">
        <v>6</v>
      </c>
      <c r="I257" s="13">
        <v>7</v>
      </c>
      <c r="J257" s="13">
        <v>8</v>
      </c>
      <c r="K257" s="13">
        <v>9</v>
      </c>
      <c r="L257" s="13">
        <v>10</v>
      </c>
      <c r="M257" s="173" t="s">
        <v>10</v>
      </c>
    </row>
    <row r="258" spans="1:13" ht="26.25" customHeight="1" thickBot="1" x14ac:dyDescent="0.3">
      <c r="A258" s="192">
        <v>1</v>
      </c>
      <c r="B258" s="177" t="s">
        <v>2</v>
      </c>
      <c r="C258" s="45" t="str">
        <f>IF(Lenguaje!F9&gt;0,Lenguaje!F9," "  )</f>
        <v xml:space="preserve"> </v>
      </c>
      <c r="D258" s="45" t="str">
        <f>IF(Lenguaje!G9&gt;0,Lenguaje!G9," "  )</f>
        <v xml:space="preserve"> </v>
      </c>
      <c r="E258" s="45" t="str">
        <f>IF(Lenguaje!H9&gt;0,Lenguaje!H9," "  )</f>
        <v xml:space="preserve"> </v>
      </c>
      <c r="F258" s="45" t="str">
        <f>IF(Lenguaje!I9&gt;0,Lenguaje!I9," "  )</f>
        <v xml:space="preserve"> </v>
      </c>
      <c r="G258" s="45" t="str">
        <f>IF(Lenguaje!J9&gt;0,Lenguaje!J9," "  )</f>
        <v xml:space="preserve"> </v>
      </c>
      <c r="H258" s="45" t="str">
        <f>IF(Lenguaje!K9&gt;0,Lenguaje!K9," "  )</f>
        <v xml:space="preserve"> </v>
      </c>
      <c r="I258" s="45" t="str">
        <f>IF(Lenguaje!L9&gt;0,Lenguaje!L9," "  )</f>
        <v xml:space="preserve"> </v>
      </c>
      <c r="J258" s="45" t="str">
        <f>IF(Lenguaje!M9&gt;0,Lenguaje!M9," "  )</f>
        <v xml:space="preserve"> </v>
      </c>
      <c r="K258" s="45" t="str">
        <f>IF(Lenguaje!N9&gt;0,Lenguaje!N9," "  )</f>
        <v xml:space="preserve"> </v>
      </c>
      <c r="L258" s="45" t="str">
        <f>IF(Lenguaje!O9&gt;0,Lenguaje!O9," "  )</f>
        <v xml:space="preserve"> </v>
      </c>
      <c r="M258" s="159" t="e">
        <f>AVERAGE(C258:L258)</f>
        <v>#DIV/0!</v>
      </c>
    </row>
    <row r="259" spans="1:13" ht="26.25" customHeight="1" thickBot="1" x14ac:dyDescent="0.3">
      <c r="A259" s="188">
        <v>2</v>
      </c>
      <c r="B259" s="177" t="s">
        <v>3</v>
      </c>
      <c r="C259" s="45" t="str">
        <f>IF(Inglés!F9&gt;0,Inglés!F9," "  )</f>
        <v xml:space="preserve"> </v>
      </c>
      <c r="D259" s="45" t="str">
        <f>IF(Inglés!G9&gt;0,Inglés!G9," "  )</f>
        <v xml:space="preserve"> </v>
      </c>
      <c r="E259" s="45" t="str">
        <f>IF(Inglés!H9&gt;0,Inglés!H9," "  )</f>
        <v xml:space="preserve"> </v>
      </c>
      <c r="F259" s="45" t="str">
        <f>IF(Inglés!I9&gt;0,Inglés!I9," "  )</f>
        <v xml:space="preserve"> </v>
      </c>
      <c r="G259" s="45" t="str">
        <f>IF(Inglés!J9&gt;0,Inglés!J9," "  )</f>
        <v xml:space="preserve"> </v>
      </c>
      <c r="H259" s="45" t="str">
        <f>IF(Inglés!K9&gt;0,Inglés!K9," "  )</f>
        <v xml:space="preserve"> </v>
      </c>
      <c r="I259" s="45" t="str">
        <f>IF(Inglés!L9&gt;0,Inglés!L9," "  )</f>
        <v xml:space="preserve"> </v>
      </c>
      <c r="J259" s="45" t="str">
        <f>IF(Inglés!M9&gt;0,Inglés!M9," "  )</f>
        <v xml:space="preserve"> </v>
      </c>
      <c r="K259" s="45" t="str">
        <f>IF(Inglés!N9&gt;0,Inglés!N9," "  )</f>
        <v xml:space="preserve"> </v>
      </c>
      <c r="L259" s="45" t="str">
        <f>IF(Inglés!O9&gt;0,Inglés!O9," "  )</f>
        <v xml:space="preserve"> </v>
      </c>
      <c r="M259" s="159" t="e">
        <f t="shared" ref="M259:M266" si="7">AVERAGE(C259:L259)</f>
        <v>#DIV/0!</v>
      </c>
    </row>
    <row r="260" spans="1:13" ht="26.25" customHeight="1" thickBot="1" x14ac:dyDescent="0.3">
      <c r="A260" s="188">
        <v>3</v>
      </c>
      <c r="B260" s="177" t="s">
        <v>7</v>
      </c>
      <c r="C260" s="45" t="str">
        <f>IF(Matemática!F9&gt;0,Matemática!F9," "  )</f>
        <v xml:space="preserve"> </v>
      </c>
      <c r="D260" s="45" t="str">
        <f>IF(Matemática!G9&gt;0,Matemática!G9," "  )</f>
        <v xml:space="preserve"> </v>
      </c>
      <c r="E260" s="45" t="str">
        <f>IF(Matemática!H9&gt;0,Matemática!H9," "  )</f>
        <v xml:space="preserve"> </v>
      </c>
      <c r="F260" s="45" t="str">
        <f>IF(Matemática!I9&gt;0,Matemática!I9," "  )</f>
        <v xml:space="preserve"> </v>
      </c>
      <c r="G260" s="45" t="str">
        <f>IF(Matemática!J9&gt;0,Matemática!J9," "  )</f>
        <v xml:space="preserve"> </v>
      </c>
      <c r="H260" s="45" t="str">
        <f>IF(Matemática!K9&gt;0,Matemática!K9," "  )</f>
        <v xml:space="preserve"> </v>
      </c>
      <c r="I260" s="45" t="str">
        <f>IF(Matemática!L9&gt;0,Matemática!L9," "  )</f>
        <v xml:space="preserve"> </v>
      </c>
      <c r="J260" s="45" t="str">
        <f>IF(Matemática!M9&gt;0,Matemática!M9," "  )</f>
        <v xml:space="preserve"> </v>
      </c>
      <c r="K260" s="45" t="str">
        <f>IF(Matemática!N9&gt;0,Matemática!N9," "  )</f>
        <v xml:space="preserve"> </v>
      </c>
      <c r="L260" s="45" t="str">
        <f>IF(Matemática!O9&gt;0,Matemática!O9," "  )</f>
        <v xml:space="preserve"> </v>
      </c>
      <c r="M260" s="159" t="e">
        <f t="shared" si="7"/>
        <v>#DIV/0!</v>
      </c>
    </row>
    <row r="261" spans="1:13" ht="26.25" customHeight="1" thickBot="1" x14ac:dyDescent="0.3">
      <c r="A261" s="193">
        <v>4</v>
      </c>
      <c r="B261" s="16" t="s">
        <v>8</v>
      </c>
      <c r="C261" s="45" t="str">
        <f>IF(Ciencias!F9&gt;0,Ciencias!F9," "  )</f>
        <v xml:space="preserve"> </v>
      </c>
      <c r="D261" s="45" t="str">
        <f>IF(Ciencias!G9&gt;0,Ciencias!G9," "  )</f>
        <v xml:space="preserve"> </v>
      </c>
      <c r="E261" s="45" t="str">
        <f>IF(Ciencias!H9&gt;0,Ciencias!H9," "  )</f>
        <v xml:space="preserve"> </v>
      </c>
      <c r="F261" s="45" t="str">
        <f>IF(Ciencias!I9&gt;0,Ciencias!I9," "  )</f>
        <v xml:space="preserve"> </v>
      </c>
      <c r="G261" s="45" t="str">
        <f>IF(Ciencias!J9&gt;0,Ciencias!J9," "  )</f>
        <v xml:space="preserve"> </v>
      </c>
      <c r="H261" s="45" t="str">
        <f>IF(Ciencias!K9&gt;0,Ciencias!K9," "  )</f>
        <v xml:space="preserve"> </v>
      </c>
      <c r="I261" s="45" t="str">
        <f>IF(Ciencias!L9&gt;0,Ciencias!L9," "  )</f>
        <v xml:space="preserve"> </v>
      </c>
      <c r="J261" s="45" t="str">
        <f>IF(Ciencias!M9&gt;0,Ciencias!M9," "  )</f>
        <v xml:space="preserve"> </v>
      </c>
      <c r="K261" s="45" t="str">
        <f>IF(Ciencias!N9&gt;0,Ciencias!N9," "  )</f>
        <v xml:space="preserve"> </v>
      </c>
      <c r="L261" s="45" t="str">
        <f>IF(Ciencias!O9&gt;0,Ciencias!O9," "  )</f>
        <v xml:space="preserve"> </v>
      </c>
      <c r="M261" s="159" t="e">
        <f t="shared" si="7"/>
        <v>#DIV/0!</v>
      </c>
    </row>
    <row r="262" spans="1:13" ht="26.25" customHeight="1" thickBot="1" x14ac:dyDescent="0.3">
      <c r="A262" s="189">
        <v>5</v>
      </c>
      <c r="B262" s="16" t="s">
        <v>9</v>
      </c>
      <c r="C262" s="45" t="str">
        <f>IF(Sociales!F9&gt;0,Sociales!F9," "  )</f>
        <v xml:space="preserve"> </v>
      </c>
      <c r="D262" s="45" t="str">
        <f>IF(Sociales!G9&gt;0,Sociales!G9," "  )</f>
        <v xml:space="preserve"> </v>
      </c>
      <c r="E262" s="45" t="str">
        <f>IF(Sociales!H9&gt;0,Sociales!H9," "  )</f>
        <v xml:space="preserve"> </v>
      </c>
      <c r="F262" s="45" t="str">
        <f>IF(Sociales!I9&gt;0,Sociales!I9," "  )</f>
        <v xml:space="preserve"> </v>
      </c>
      <c r="G262" s="45" t="str">
        <f>IF(Sociales!J9&gt;0,Sociales!J9," "  )</f>
        <v xml:space="preserve"> </v>
      </c>
      <c r="H262" s="45" t="str">
        <f>IF(Sociales!K9&gt;0,Sociales!K9," "  )</f>
        <v xml:space="preserve"> </v>
      </c>
      <c r="I262" s="45" t="str">
        <f>IF(Sociales!L9&gt;0,Sociales!L9," "  )</f>
        <v xml:space="preserve"> </v>
      </c>
      <c r="J262" s="45" t="str">
        <f>IF(Sociales!M9&gt;0,Sociales!M9," "  )</f>
        <v xml:space="preserve"> </v>
      </c>
      <c r="K262" s="45" t="str">
        <f>IF(Sociales!N9&gt;0,Sociales!N9," "  )</f>
        <v xml:space="preserve"> </v>
      </c>
      <c r="L262" s="45" t="str">
        <f>IF(Sociales!O9&gt;0,Sociales!O9," "  )</f>
        <v xml:space="preserve"> </v>
      </c>
      <c r="M262" s="159" t="e">
        <f t="shared" si="7"/>
        <v>#DIV/0!</v>
      </c>
    </row>
    <row r="263" spans="1:13" ht="26.25" customHeight="1" thickBot="1" x14ac:dyDescent="0.3">
      <c r="A263" s="188">
        <v>6</v>
      </c>
      <c r="B263" s="15" t="s">
        <v>16</v>
      </c>
      <c r="C263" s="45" t="str">
        <f>IF(Tecnológica!F9&gt;0,Tecnológica!F9," "  )</f>
        <v xml:space="preserve"> </v>
      </c>
      <c r="D263" s="45" t="str">
        <f>IF(Tecnológica!G9&gt;0,Tecnológica!G9," "  )</f>
        <v xml:space="preserve"> </v>
      </c>
      <c r="E263" s="45" t="str">
        <f>IF(Tecnológica!H9&gt;0,Tecnológica!H9," "  )</f>
        <v xml:space="preserve"> </v>
      </c>
      <c r="F263" s="45" t="str">
        <f>IF(Tecnológica!I9&gt;0,Tecnológica!I9," "  )</f>
        <v xml:space="preserve"> </v>
      </c>
      <c r="G263" s="45" t="str">
        <f>IF(Tecnológica!J9&gt;0,Tecnológica!J9," "  )</f>
        <v xml:space="preserve"> </v>
      </c>
      <c r="H263" s="45" t="str">
        <f>IF(Tecnológica!K9&gt;0,Tecnológica!K9," "  )</f>
        <v xml:space="preserve"> </v>
      </c>
      <c r="I263" s="45" t="str">
        <f>IF(Tecnológica!L9&gt;0,Tecnológica!L9," "  )</f>
        <v xml:space="preserve"> </v>
      </c>
      <c r="J263" s="45" t="str">
        <f>IF(Tecnológica!M9&gt;0,Tecnológica!M9," "  )</f>
        <v xml:space="preserve"> </v>
      </c>
      <c r="K263" s="45" t="str">
        <f>IF(Tecnológica!N9&gt;0,Tecnológica!N9," "  )</f>
        <v xml:space="preserve"> </v>
      </c>
      <c r="L263" s="45" t="str">
        <f>IF(Tecnológica!O9&gt;0,Tecnológica!O9," "  )</f>
        <v xml:space="preserve"> </v>
      </c>
      <c r="M263" s="159" t="e">
        <f t="shared" si="7"/>
        <v>#DIV/0!</v>
      </c>
    </row>
    <row r="264" spans="1:13" ht="26.25" customHeight="1" thickBot="1" x14ac:dyDescent="0.3">
      <c r="A264" s="217">
        <v>7</v>
      </c>
      <c r="B264" s="218" t="s">
        <v>85</v>
      </c>
      <c r="C264" s="45" t="str">
        <f>IF(Artística!F9&gt;0,Artística!F9," "  )</f>
        <v xml:space="preserve"> </v>
      </c>
      <c r="D264" s="45" t="str">
        <f>IF(Artística!G9&gt;0,Artística!G9," "  )</f>
        <v xml:space="preserve"> </v>
      </c>
      <c r="E264" s="45" t="str">
        <f>IF(Artística!H9&gt;0,Artística!H9," "  )</f>
        <v xml:space="preserve"> </v>
      </c>
      <c r="F264" s="45" t="str">
        <f>IF(Artística!I9&gt;0,Artística!I9," "  )</f>
        <v xml:space="preserve"> </v>
      </c>
      <c r="G264" s="45" t="str">
        <f>IF(Artística!J9&gt;0,Artística!J9," "  )</f>
        <v xml:space="preserve"> </v>
      </c>
      <c r="H264" s="45" t="str">
        <f>IF(Artística!K9&gt;0,Artística!K9," "  )</f>
        <v xml:space="preserve"> </v>
      </c>
      <c r="I264" s="45" t="str">
        <f>IF(Artística!L9&gt;0,Artística!L9," "  )</f>
        <v xml:space="preserve"> </v>
      </c>
      <c r="J264" s="45" t="str">
        <f>IF(Artística!M9&gt;0,Artística!M9," "  )</f>
        <v xml:space="preserve"> </v>
      </c>
      <c r="K264" s="45" t="str">
        <f>IF(Artística!N9&gt;0,Artística!N9," "  )</f>
        <v xml:space="preserve"> </v>
      </c>
      <c r="L264" s="45" t="str">
        <f>IF(Artística!O9&gt;0,Artística!O9," "  )</f>
        <v xml:space="preserve"> </v>
      </c>
      <c r="M264" s="159" t="e">
        <f t="shared" si="7"/>
        <v>#DIV/0!</v>
      </c>
    </row>
    <row r="265" spans="1:13" s="216" customFormat="1" ht="26.25" customHeight="1" thickBot="1" x14ac:dyDescent="0.3">
      <c r="A265" s="217">
        <v>8</v>
      </c>
      <c r="B265" s="218" t="s">
        <v>117</v>
      </c>
      <c r="C265" s="45" t="str">
        <f>IF(Música!F9&gt;0,Música!F9,"")</f>
        <v/>
      </c>
      <c r="D265" s="45" t="str">
        <f>IF(Música!G9&gt;0,Música!G9,"")</f>
        <v/>
      </c>
      <c r="E265" s="45" t="str">
        <f>IF(Música!H9&gt;0,Música!H9,"")</f>
        <v/>
      </c>
      <c r="F265" s="45" t="str">
        <f>IF(Música!I9&gt;0,Música!I9,"")</f>
        <v/>
      </c>
      <c r="G265" s="45" t="str">
        <f>IF(Música!J9&gt;0,Música!J9,"")</f>
        <v/>
      </c>
      <c r="H265" s="45" t="str">
        <f>IF(Música!K9&gt;0,Música!K9,"")</f>
        <v/>
      </c>
      <c r="I265" s="45" t="str">
        <f>IF(Música!L9&gt;0,Música!L9,"")</f>
        <v/>
      </c>
      <c r="J265" s="45" t="str">
        <f>IF(Música!M9&gt;0,Música!M9,"")</f>
        <v/>
      </c>
      <c r="K265" s="45" t="str">
        <f>IF(Música!N9&gt;0,Música!N9,"")</f>
        <v/>
      </c>
      <c r="L265" s="45" t="str">
        <f>IF(Música!O9&gt;0,Música!O9,"")</f>
        <v/>
      </c>
      <c r="M265" s="159" t="e">
        <f t="shared" si="7"/>
        <v>#DIV/0!</v>
      </c>
    </row>
    <row r="266" spans="1:13" ht="26.25" customHeight="1" x14ac:dyDescent="0.25">
      <c r="A266" s="188">
        <v>9</v>
      </c>
      <c r="B266" s="15" t="s">
        <v>4</v>
      </c>
      <c r="C266" s="45" t="str">
        <f>IF(EDfísica!F9&gt;0,EDfísica!F9," "  )</f>
        <v xml:space="preserve"> </v>
      </c>
      <c r="D266" s="45" t="str">
        <f>IF(EDfísica!G9&gt;0,EDfísica!G9," "  )</f>
        <v xml:space="preserve"> </v>
      </c>
      <c r="E266" s="45" t="str">
        <f>IF(EDfísica!H9&gt;0,EDfísica!H9," "  )</f>
        <v xml:space="preserve"> </v>
      </c>
      <c r="F266" s="45" t="str">
        <f>IF(EDfísica!I9&gt;0,EDfísica!I9," "  )</f>
        <v xml:space="preserve"> </v>
      </c>
      <c r="G266" s="45" t="str">
        <f>IF(EDfísica!J9&gt;0,EDfísica!J9," "  )</f>
        <v xml:space="preserve"> </v>
      </c>
      <c r="H266" s="45" t="str">
        <f>IF(EDfísica!K9&gt;0,EDfísica!K9," "  )</f>
        <v xml:space="preserve"> </v>
      </c>
      <c r="I266" s="45" t="str">
        <f>IF(EDfísica!L9&gt;0,EDfísica!L9," "  )</f>
        <v xml:space="preserve"> </v>
      </c>
      <c r="J266" s="45" t="str">
        <f>IF(EDfísica!M9&gt;0,EDfísica!M9," "  )</f>
        <v xml:space="preserve"> </v>
      </c>
      <c r="K266" s="45" t="str">
        <f>IF(EDfísica!N9&gt;0,EDfísica!N9," "  )</f>
        <v xml:space="preserve"> </v>
      </c>
      <c r="L266" s="45" t="str">
        <f>IF(EDfísica!O9&gt;0,EDfísica!O9," "  )</f>
        <v xml:space="preserve"> </v>
      </c>
      <c r="M266" s="159" t="e">
        <f t="shared" si="7"/>
        <v>#DIV/0!</v>
      </c>
    </row>
    <row r="267" spans="1:13" ht="26.25" customHeight="1" thickBot="1" x14ac:dyDescent="0.3">
      <c r="A267" s="193">
        <v>10</v>
      </c>
      <c r="B267" s="17" t="s">
        <v>5</v>
      </c>
      <c r="C267" s="18"/>
      <c r="D267" s="19"/>
      <c r="E267" s="19"/>
      <c r="F267" s="19"/>
      <c r="G267" s="19"/>
      <c r="H267" s="19"/>
      <c r="I267" s="19"/>
      <c r="J267" s="19"/>
      <c r="K267" s="19"/>
      <c r="L267" s="19"/>
      <c r="M267" s="20"/>
    </row>
    <row r="268" spans="1:13" ht="44.25" customHeight="1" thickTop="1" thickBot="1" x14ac:dyDescent="0.3">
      <c r="A268" s="190"/>
      <c r="B268" s="21"/>
      <c r="C268" s="22"/>
      <c r="D268" s="22"/>
      <c r="E268" s="22"/>
      <c r="F268" s="73" t="s">
        <v>14</v>
      </c>
      <c r="G268" s="74"/>
      <c r="H268" s="74"/>
      <c r="I268" s="74"/>
      <c r="J268" s="74"/>
      <c r="K268" s="74"/>
      <c r="L268" s="74"/>
      <c r="M268" s="160" t="e">
        <f>AVERAGE(M258:M266)</f>
        <v>#DIV/0!</v>
      </c>
    </row>
    <row r="269" spans="1:13" ht="24.75" customHeight="1" thickTop="1" thickBot="1" x14ac:dyDescent="0.3">
      <c r="A269" s="190"/>
      <c r="B269" s="23"/>
      <c r="C269" s="22"/>
      <c r="D269" s="22"/>
      <c r="E269" s="22"/>
      <c r="F269" s="286" t="s">
        <v>71</v>
      </c>
      <c r="G269" s="287"/>
      <c r="H269" s="287"/>
      <c r="I269" s="287"/>
      <c r="J269" s="287"/>
      <c r="K269" s="287"/>
      <c r="L269" s="288"/>
      <c r="M269" s="208" t="str">
        <f>Asistencia!I10</f>
        <v/>
      </c>
    </row>
    <row r="270" spans="1:13" ht="15.75" thickTop="1" x14ac:dyDescent="0.25">
      <c r="A270" s="190"/>
      <c r="B270" s="285"/>
      <c r="C270" s="285"/>
      <c r="D270" s="285"/>
      <c r="E270" s="285"/>
      <c r="F270" s="285"/>
      <c r="G270" s="285"/>
      <c r="H270" s="285"/>
      <c r="I270" s="285"/>
      <c r="J270" s="285"/>
      <c r="K270" s="285"/>
      <c r="L270" s="285"/>
      <c r="M270" s="24"/>
    </row>
    <row r="271" spans="1:13" x14ac:dyDescent="0.25">
      <c r="A271" s="190"/>
      <c r="B271" s="282"/>
      <c r="C271" s="283"/>
      <c r="D271" s="283"/>
      <c r="E271" s="283"/>
      <c r="F271" s="283"/>
      <c r="G271" s="283"/>
      <c r="H271" s="283"/>
      <c r="I271" s="283"/>
      <c r="J271" s="283"/>
      <c r="K271" s="283"/>
      <c r="L271" s="283"/>
      <c r="M271" s="24"/>
    </row>
    <row r="272" spans="1:13" x14ac:dyDescent="0.25">
      <c r="A272" s="190"/>
      <c r="M272" s="172"/>
    </row>
    <row r="273" spans="1:13" x14ac:dyDescent="0.25">
      <c r="A273" s="190"/>
      <c r="M273" s="172"/>
    </row>
    <row r="274" spans="1:13" ht="11.25" customHeight="1" x14ac:dyDescent="0.25">
      <c r="A274" s="190"/>
      <c r="B274" s="32"/>
      <c r="C274" s="32"/>
      <c r="D274" s="31"/>
      <c r="E274" s="31"/>
      <c r="F274" s="31"/>
      <c r="G274" s="31"/>
      <c r="H274" s="31"/>
      <c r="I274" s="31"/>
      <c r="J274" s="31"/>
      <c r="K274" s="31"/>
      <c r="L274" s="31"/>
      <c r="M274" s="24"/>
    </row>
    <row r="275" spans="1:13" x14ac:dyDescent="0.25">
      <c r="A275" s="185"/>
      <c r="B275" s="3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</row>
    <row r="276" spans="1:13" x14ac:dyDescent="0.25">
      <c r="A276" s="185"/>
      <c r="B276" s="3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</row>
    <row r="277" spans="1:13" ht="15.75" x14ac:dyDescent="0.25">
      <c r="A277" s="185" t="s">
        <v>0</v>
      </c>
      <c r="B277" s="30"/>
      <c r="C277" s="28">
        <f>Datos!L11</f>
        <v>0</v>
      </c>
      <c r="D277" s="30"/>
      <c r="E277" s="28"/>
      <c r="F277" s="30"/>
      <c r="G277" s="28"/>
      <c r="H277" s="30"/>
      <c r="I277" s="28">
        <f>Datos!O11</f>
        <v>0</v>
      </c>
      <c r="J277" s="30"/>
      <c r="K277" s="30"/>
      <c r="L277" s="29"/>
      <c r="M277" s="172"/>
    </row>
    <row r="278" spans="1:13" ht="15.75" x14ac:dyDescent="0.25">
      <c r="A278" s="185"/>
      <c r="B278" s="30" t="s">
        <v>108</v>
      </c>
      <c r="C278" s="30"/>
      <c r="D278" s="30"/>
      <c r="E278" s="30"/>
      <c r="F278" s="30"/>
      <c r="G278" s="30" t="s">
        <v>13</v>
      </c>
      <c r="H278" s="30" t="s">
        <v>102</v>
      </c>
      <c r="I278" s="30"/>
      <c r="J278" s="30"/>
      <c r="K278" s="30"/>
      <c r="L278" s="29"/>
      <c r="M278" s="172"/>
    </row>
    <row r="279" spans="1:13" hidden="1" x14ac:dyDescent="0.25">
      <c r="M279" s="172"/>
    </row>
    <row r="280" spans="1:13" hidden="1" x14ac:dyDescent="0.25">
      <c r="M280" s="172"/>
    </row>
    <row r="281" spans="1:13" hidden="1" x14ac:dyDescent="0.25">
      <c r="M281" s="172"/>
    </row>
    <row r="282" spans="1:13" hidden="1" x14ac:dyDescent="0.25">
      <c r="M282" s="172"/>
    </row>
    <row r="283" spans="1:13" hidden="1" x14ac:dyDescent="0.25">
      <c r="M283" s="172"/>
    </row>
    <row r="284" spans="1:13" hidden="1" x14ac:dyDescent="0.25">
      <c r="M284" s="172"/>
    </row>
    <row r="285" spans="1:13" hidden="1" x14ac:dyDescent="0.25">
      <c r="M285" s="172"/>
    </row>
    <row r="286" spans="1:13" hidden="1" x14ac:dyDescent="0.25">
      <c r="M286" s="172"/>
    </row>
    <row r="287" spans="1:13" ht="15.75" x14ac:dyDescent="0.25">
      <c r="A287" s="181">
        <f>Datos!B49</f>
        <v>0</v>
      </c>
      <c r="B287" s="25"/>
      <c r="C287" s="26"/>
      <c r="D287" s="2"/>
      <c r="E287" s="2"/>
      <c r="F287" s="2"/>
      <c r="G287" s="2"/>
      <c r="H287" s="2"/>
      <c r="I287" s="2"/>
      <c r="J287" s="2"/>
      <c r="K287" s="2"/>
      <c r="L287" s="2"/>
      <c r="M287" s="2"/>
    </row>
    <row r="288" spans="1:13" ht="15.75" x14ac:dyDescent="0.25">
      <c r="A288" s="25">
        <f>Datos!B50</f>
        <v>0</v>
      </c>
      <c r="C288" s="26"/>
      <c r="D288" s="2"/>
      <c r="E288" s="2"/>
      <c r="F288" s="2"/>
      <c r="G288" s="2"/>
      <c r="H288" s="2"/>
      <c r="I288" s="2"/>
      <c r="J288" s="2"/>
      <c r="K288" s="2"/>
      <c r="L288" s="2"/>
      <c r="M288" s="2"/>
    </row>
    <row r="289" spans="1:13" ht="15.75" x14ac:dyDescent="0.25">
      <c r="A289" s="182" t="s">
        <v>0</v>
      </c>
      <c r="B289" s="25"/>
      <c r="C289" s="26"/>
      <c r="D289" s="2"/>
      <c r="E289" s="2"/>
      <c r="F289" s="2"/>
      <c r="G289" s="2"/>
      <c r="H289" s="2"/>
      <c r="I289" s="2"/>
      <c r="J289" s="2"/>
      <c r="K289" s="2"/>
      <c r="L289" s="2"/>
      <c r="M289" s="2"/>
    </row>
    <row r="290" spans="1:13" ht="15.75" x14ac:dyDescent="0.25">
      <c r="A290" s="183" t="s">
        <v>0</v>
      </c>
      <c r="B290" s="1" t="s">
        <v>0</v>
      </c>
      <c r="C290" s="4"/>
      <c r="D290" s="4"/>
      <c r="E290" s="4"/>
      <c r="F290" s="4"/>
      <c r="G290" s="5"/>
      <c r="H290" s="5"/>
      <c r="I290" s="5"/>
      <c r="J290" s="5"/>
      <c r="K290" s="5"/>
      <c r="L290" s="2"/>
      <c r="M290" s="2"/>
    </row>
    <row r="291" spans="1:13" x14ac:dyDescent="0.25">
      <c r="A291" s="183" t="s">
        <v>0</v>
      </c>
      <c r="B291" s="1"/>
      <c r="C291" s="4"/>
      <c r="D291" s="4"/>
      <c r="E291" s="4"/>
      <c r="F291" s="4"/>
      <c r="G291" s="6"/>
      <c r="H291" s="6"/>
      <c r="I291" s="6"/>
      <c r="J291" s="6"/>
      <c r="K291" s="6"/>
      <c r="L291" s="7"/>
      <c r="M291" s="7"/>
    </row>
    <row r="292" spans="1:13" ht="20.25" x14ac:dyDescent="0.3">
      <c r="A292" s="183"/>
      <c r="B292" s="1"/>
      <c r="C292" s="8" t="str">
        <f>Datos!A1</f>
        <v>ESCUELA…</v>
      </c>
      <c r="D292" s="4"/>
      <c r="E292" s="4"/>
      <c r="F292" s="4"/>
      <c r="G292" s="6"/>
      <c r="H292" s="6"/>
      <c r="I292" s="6"/>
      <c r="J292" s="6"/>
      <c r="K292" s="6"/>
      <c r="L292" s="7"/>
      <c r="M292" s="7"/>
    </row>
    <row r="293" spans="1:13" x14ac:dyDescent="0.25">
      <c r="A293" s="184"/>
      <c r="D293" s="4"/>
      <c r="E293" s="4"/>
      <c r="F293" s="4"/>
      <c r="G293" s="4"/>
      <c r="H293" s="4"/>
      <c r="I293" s="4"/>
      <c r="J293" s="4"/>
      <c r="K293" s="4"/>
      <c r="L293" s="2"/>
      <c r="M293" s="2"/>
    </row>
    <row r="294" spans="1:13" ht="18" x14ac:dyDescent="0.25">
      <c r="A294" s="185"/>
      <c r="B294" s="9" t="s">
        <v>1</v>
      </c>
      <c r="C294" s="51">
        <f>Datos!B12</f>
        <v>0</v>
      </c>
      <c r="D294" s="2"/>
      <c r="E294" s="2"/>
      <c r="F294" s="52">
        <f>Datos!C12</f>
        <v>0</v>
      </c>
      <c r="G294" s="2"/>
      <c r="H294" s="2"/>
      <c r="I294" s="51">
        <f>Datos!D12</f>
        <v>0</v>
      </c>
      <c r="J294" s="2"/>
      <c r="K294" s="2"/>
      <c r="L294" s="51">
        <f>Datos!E12</f>
        <v>0</v>
      </c>
      <c r="M294" s="2"/>
    </row>
    <row r="295" spans="1:13" ht="21" customHeight="1" x14ac:dyDescent="0.25">
      <c r="A295" s="185"/>
      <c r="B295" s="81" t="s">
        <v>72</v>
      </c>
      <c r="C295" s="26">
        <f>Datos!F13</f>
        <v>0</v>
      </c>
      <c r="D295" s="51"/>
      <c r="M295" s="2"/>
    </row>
    <row r="296" spans="1:13" ht="21" customHeight="1" x14ac:dyDescent="0.25">
      <c r="A296" s="185"/>
      <c r="B296" s="9" t="s">
        <v>40</v>
      </c>
      <c r="C296" s="280">
        <f>Datos!E2</f>
        <v>0</v>
      </c>
      <c r="D296" s="280"/>
      <c r="E296" s="280"/>
      <c r="F296" s="280"/>
      <c r="G296" s="280"/>
      <c r="H296" s="280"/>
      <c r="I296" s="50"/>
      <c r="J296" s="50"/>
      <c r="K296" s="2"/>
      <c r="L296" s="2"/>
      <c r="M296" s="2"/>
    </row>
    <row r="297" spans="1:13" ht="21" customHeight="1" x14ac:dyDescent="0.25">
      <c r="A297" s="185"/>
      <c r="B297" s="9" t="s">
        <v>45</v>
      </c>
      <c r="C297" s="284" t="str">
        <f>Datos!C2</f>
        <v>6° año básico</v>
      </c>
      <c r="D297" s="284"/>
      <c r="E297" s="284"/>
      <c r="F297" s="35" t="s">
        <v>41</v>
      </c>
      <c r="G297" s="2"/>
      <c r="H297" s="26" t="str">
        <f>Datos!J2</f>
        <v>03 de julio de 2019</v>
      </c>
      <c r="I297" s="2"/>
      <c r="J297" s="2"/>
      <c r="K297" s="2"/>
      <c r="L297" s="2"/>
      <c r="M297" s="2"/>
    </row>
    <row r="298" spans="1:13" ht="18" x14ac:dyDescent="0.25">
      <c r="A298" s="186"/>
      <c r="B298" s="10"/>
      <c r="C298" s="11"/>
      <c r="D298" s="11"/>
      <c r="E298" s="12"/>
      <c r="F298" s="11"/>
      <c r="G298" s="11"/>
      <c r="H298" s="11"/>
      <c r="I298" s="11"/>
      <c r="J298" s="11"/>
      <c r="K298" s="11"/>
      <c r="L298" s="11"/>
      <c r="M298" s="2"/>
    </row>
    <row r="299" spans="1:13" ht="26.25" customHeight="1" thickBot="1" x14ac:dyDescent="0.3">
      <c r="A299" s="195"/>
      <c r="B299" s="169" t="s">
        <v>15</v>
      </c>
      <c r="C299" s="170">
        <v>1</v>
      </c>
      <c r="D299" s="171">
        <v>2</v>
      </c>
      <c r="E299" s="171">
        <v>3</v>
      </c>
      <c r="F299" s="171">
        <v>4</v>
      </c>
      <c r="G299" s="171">
        <v>5</v>
      </c>
      <c r="H299" s="171">
        <v>6</v>
      </c>
      <c r="I299" s="171">
        <v>7</v>
      </c>
      <c r="J299" s="171">
        <v>8</v>
      </c>
      <c r="K299" s="171">
        <v>9</v>
      </c>
      <c r="L299" s="171">
        <v>10</v>
      </c>
      <c r="M299" s="174" t="s">
        <v>10</v>
      </c>
    </row>
    <row r="300" spans="1:13" ht="26.25" customHeight="1" thickBot="1" x14ac:dyDescent="0.3">
      <c r="A300" s="192">
        <v>1</v>
      </c>
      <c r="B300" s="177" t="s">
        <v>2</v>
      </c>
      <c r="C300" s="45" t="str">
        <f>IF(Lenguaje!F10&gt;0,Lenguaje!F10," "  )</f>
        <v xml:space="preserve"> </v>
      </c>
      <c r="D300" s="45" t="str">
        <f>IF(Lenguaje!G10&gt;0,Lenguaje!G10," "  )</f>
        <v xml:space="preserve"> </v>
      </c>
      <c r="E300" s="45" t="str">
        <f>IF(Lenguaje!H10&gt;0,Lenguaje!H10," "  )</f>
        <v xml:space="preserve"> </v>
      </c>
      <c r="F300" s="45" t="str">
        <f>IF(Lenguaje!I10&gt;0,Lenguaje!I10," "  )</f>
        <v xml:space="preserve"> </v>
      </c>
      <c r="G300" s="45" t="str">
        <f>IF(Lenguaje!J10&gt;0,Lenguaje!J10," "  )</f>
        <v xml:space="preserve"> </v>
      </c>
      <c r="H300" s="45" t="str">
        <f>IF(Lenguaje!K10&gt;0,Lenguaje!K10," "  )</f>
        <v xml:space="preserve"> </v>
      </c>
      <c r="I300" s="45" t="str">
        <f>IF(Lenguaje!L10&gt;0,Lenguaje!L10," "  )</f>
        <v xml:space="preserve"> </v>
      </c>
      <c r="J300" s="45" t="str">
        <f>IF(Lenguaje!M10&gt;0,Lenguaje!M10," "  )</f>
        <v xml:space="preserve"> </v>
      </c>
      <c r="K300" s="45" t="str">
        <f>IF(Lenguaje!N10&gt;0,Lenguaje!N10," "  )</f>
        <v xml:space="preserve"> </v>
      </c>
      <c r="L300" s="45" t="str">
        <f>IF(Lenguaje!O10&gt;0,Lenguaje!O10," "  )</f>
        <v xml:space="preserve"> </v>
      </c>
      <c r="M300" s="159" t="e">
        <f>AVERAGE(C300:L300)</f>
        <v>#DIV/0!</v>
      </c>
    </row>
    <row r="301" spans="1:13" ht="26.25" customHeight="1" thickBot="1" x14ac:dyDescent="0.3">
      <c r="A301" s="188">
        <v>2</v>
      </c>
      <c r="B301" s="177" t="s">
        <v>3</v>
      </c>
      <c r="C301" s="45" t="str">
        <f>IF(Inglés!F10&gt;0,Inglés!F10," "  )</f>
        <v xml:space="preserve"> </v>
      </c>
      <c r="D301" s="45" t="str">
        <f>IF(Inglés!G10&gt;0,Inglés!G10," "  )</f>
        <v xml:space="preserve"> </v>
      </c>
      <c r="E301" s="45" t="str">
        <f>IF(Inglés!H10&gt;0,Inglés!H10," "  )</f>
        <v xml:space="preserve"> </v>
      </c>
      <c r="F301" s="45" t="str">
        <f>IF(Inglés!I10&gt;0,Inglés!I10," "  )</f>
        <v xml:space="preserve"> </v>
      </c>
      <c r="G301" s="45" t="str">
        <f>IF(Inglés!J10&gt;0,Inglés!J10," "  )</f>
        <v xml:space="preserve"> </v>
      </c>
      <c r="H301" s="45" t="str">
        <f>IF(Inglés!K10&gt;0,Inglés!K10," "  )</f>
        <v xml:space="preserve"> </v>
      </c>
      <c r="I301" s="45" t="str">
        <f>IF(Inglés!L10&gt;0,Inglés!L10," "  )</f>
        <v xml:space="preserve"> </v>
      </c>
      <c r="J301" s="45" t="str">
        <f>IF(Inglés!M10&gt;0,Inglés!M10," "  )</f>
        <v xml:space="preserve"> </v>
      </c>
      <c r="K301" s="45" t="str">
        <f>IF(Inglés!N10&gt;0,Inglés!N10," "  )</f>
        <v xml:space="preserve"> </v>
      </c>
      <c r="L301" s="45" t="str">
        <f>IF(Inglés!O10&gt;0,Inglés!O10," "  )</f>
        <v xml:space="preserve"> </v>
      </c>
      <c r="M301" s="159" t="e">
        <f t="shared" ref="M301:M308" si="8">AVERAGE(C301:L301)</f>
        <v>#DIV/0!</v>
      </c>
    </row>
    <row r="302" spans="1:13" ht="26.25" customHeight="1" thickBot="1" x14ac:dyDescent="0.3">
      <c r="A302" s="188">
        <v>3</v>
      </c>
      <c r="B302" s="177" t="s">
        <v>7</v>
      </c>
      <c r="C302" s="45" t="str">
        <f>IF(Matemática!F10&gt;0,Matemática!F10," "  )</f>
        <v xml:space="preserve"> </v>
      </c>
      <c r="D302" s="45" t="str">
        <f>IF(Matemática!G10&gt;0,Matemática!G10," "  )</f>
        <v xml:space="preserve"> </v>
      </c>
      <c r="E302" s="45" t="str">
        <f>IF(Matemática!H10&gt;0,Matemática!H10," "  )</f>
        <v xml:space="preserve"> </v>
      </c>
      <c r="F302" s="45" t="str">
        <f>IF(Matemática!I10&gt;0,Matemática!I10," "  )</f>
        <v xml:space="preserve"> </v>
      </c>
      <c r="G302" s="45" t="str">
        <f>IF(Matemática!J10&gt;0,Matemática!J10," "  )</f>
        <v xml:space="preserve"> </v>
      </c>
      <c r="H302" s="45" t="str">
        <f>IF(Matemática!K10&gt;0,Matemática!K10," "  )</f>
        <v xml:space="preserve"> </v>
      </c>
      <c r="I302" s="45" t="str">
        <f>IF(Matemática!L10&gt;0,Matemática!L10," "  )</f>
        <v xml:space="preserve"> </v>
      </c>
      <c r="J302" s="45" t="str">
        <f>IF(Matemática!M10&gt;0,Matemática!M10," "  )</f>
        <v xml:space="preserve"> </v>
      </c>
      <c r="K302" s="45" t="str">
        <f>IF(Matemática!N10&gt;0,Matemática!N10," "  )</f>
        <v xml:space="preserve"> </v>
      </c>
      <c r="L302" s="45" t="str">
        <f>IF(Matemática!O10&gt;0,Matemática!O10," "  )</f>
        <v xml:space="preserve"> </v>
      </c>
      <c r="M302" s="159" t="e">
        <f t="shared" si="8"/>
        <v>#DIV/0!</v>
      </c>
    </row>
    <row r="303" spans="1:13" ht="26.25" customHeight="1" thickBot="1" x14ac:dyDescent="0.3">
      <c r="A303" s="193">
        <v>4</v>
      </c>
      <c r="B303" s="16" t="s">
        <v>8</v>
      </c>
      <c r="C303" s="45" t="str">
        <f>IF(Ciencias!F10&gt;0,Ciencias!F10," "  )</f>
        <v xml:space="preserve"> </v>
      </c>
      <c r="D303" s="45" t="str">
        <f>IF(Ciencias!G10&gt;0,Ciencias!G10," "  )</f>
        <v xml:space="preserve"> </v>
      </c>
      <c r="E303" s="45" t="str">
        <f>IF(Ciencias!H10&gt;0,Ciencias!H10," "  )</f>
        <v xml:space="preserve"> </v>
      </c>
      <c r="F303" s="45" t="str">
        <f>IF(Ciencias!I10&gt;0,Ciencias!I10," "  )</f>
        <v xml:space="preserve"> </v>
      </c>
      <c r="G303" s="45" t="str">
        <f>IF(Ciencias!J10&gt;0,Ciencias!J10," "  )</f>
        <v xml:space="preserve"> </v>
      </c>
      <c r="H303" s="45" t="str">
        <f>IF(Ciencias!K10&gt;0,Ciencias!K10," "  )</f>
        <v xml:space="preserve"> </v>
      </c>
      <c r="I303" s="45" t="str">
        <f>IF(Ciencias!L10&gt;0,Ciencias!L10," "  )</f>
        <v xml:space="preserve"> </v>
      </c>
      <c r="J303" s="45" t="str">
        <f>IF(Ciencias!M10&gt;0,Ciencias!M10," "  )</f>
        <v xml:space="preserve"> </v>
      </c>
      <c r="K303" s="45" t="str">
        <f>IF(Ciencias!N10&gt;0,Ciencias!N10," "  )</f>
        <v xml:space="preserve"> </v>
      </c>
      <c r="L303" s="45" t="str">
        <f>IF(Ciencias!O10&gt;0,Ciencias!O10," "  )</f>
        <v xml:space="preserve"> </v>
      </c>
      <c r="M303" s="159" t="e">
        <f t="shared" si="8"/>
        <v>#DIV/0!</v>
      </c>
    </row>
    <row r="304" spans="1:13" ht="26.25" customHeight="1" thickBot="1" x14ac:dyDescent="0.3">
      <c r="A304" s="189">
        <v>5</v>
      </c>
      <c r="B304" s="16" t="s">
        <v>9</v>
      </c>
      <c r="C304" s="45" t="str">
        <f>IF(Sociales!F10&gt;0,Sociales!F10," "  )</f>
        <v xml:space="preserve"> </v>
      </c>
      <c r="D304" s="45" t="str">
        <f>IF(Sociales!G10&gt;0,Sociales!G10," "  )</f>
        <v xml:space="preserve"> </v>
      </c>
      <c r="E304" s="45" t="str">
        <f>IF(Sociales!H10&gt;0,Sociales!H10," "  )</f>
        <v xml:space="preserve"> </v>
      </c>
      <c r="F304" s="45" t="str">
        <f>IF(Sociales!I10&gt;0,Sociales!I10," "  )</f>
        <v xml:space="preserve"> </v>
      </c>
      <c r="G304" s="45" t="str">
        <f>IF(Sociales!J10&gt;0,Sociales!J10," "  )</f>
        <v xml:space="preserve"> </v>
      </c>
      <c r="H304" s="45" t="str">
        <f>IF(Sociales!K10&gt;0,Sociales!K10," "  )</f>
        <v xml:space="preserve"> </v>
      </c>
      <c r="I304" s="45" t="str">
        <f>IF(Sociales!L10&gt;0,Sociales!L10," "  )</f>
        <v xml:space="preserve"> </v>
      </c>
      <c r="J304" s="45" t="str">
        <f>IF(Sociales!M10&gt;0,Sociales!M10," "  )</f>
        <v xml:space="preserve"> </v>
      </c>
      <c r="K304" s="45" t="str">
        <f>IF(Sociales!N10&gt;0,Sociales!N10," "  )</f>
        <v xml:space="preserve"> </v>
      </c>
      <c r="L304" s="45" t="str">
        <f>IF(Sociales!O10&gt;0,Sociales!O10," "  )</f>
        <v xml:space="preserve"> </v>
      </c>
      <c r="M304" s="159" t="e">
        <f t="shared" si="8"/>
        <v>#DIV/0!</v>
      </c>
    </row>
    <row r="305" spans="1:13" ht="26.25" customHeight="1" thickBot="1" x14ac:dyDescent="0.3">
      <c r="A305" s="188">
        <v>6</v>
      </c>
      <c r="B305" s="15" t="s">
        <v>16</v>
      </c>
      <c r="C305" s="45" t="str">
        <f>IF(Tecnológica!F10&gt;0,Tecnológica!F10," "  )</f>
        <v xml:space="preserve"> </v>
      </c>
      <c r="D305" s="45" t="str">
        <f>IF(Tecnológica!G10&gt;0,Tecnológica!G10," "  )</f>
        <v xml:space="preserve"> </v>
      </c>
      <c r="E305" s="45" t="str">
        <f>IF(Tecnológica!H10&gt;0,Tecnológica!H10," "  )</f>
        <v xml:space="preserve"> </v>
      </c>
      <c r="F305" s="45" t="str">
        <f>IF(Tecnológica!I10&gt;0,Tecnológica!I10," "  )</f>
        <v xml:space="preserve"> </v>
      </c>
      <c r="G305" s="45" t="str">
        <f>IF(Tecnológica!J10&gt;0,Tecnológica!J10," "  )</f>
        <v xml:space="preserve"> </v>
      </c>
      <c r="H305" s="45" t="str">
        <f>IF(Tecnológica!K10&gt;0,Tecnológica!K10," "  )</f>
        <v xml:space="preserve"> </v>
      </c>
      <c r="I305" s="45" t="str">
        <f>IF(Tecnológica!L10&gt;0,Tecnológica!L10," "  )</f>
        <v xml:space="preserve"> </v>
      </c>
      <c r="J305" s="45" t="str">
        <f>IF(Tecnológica!M10&gt;0,Tecnológica!M10," "  )</f>
        <v xml:space="preserve"> </v>
      </c>
      <c r="K305" s="45" t="str">
        <f>IF(Tecnológica!N10&gt;0,Tecnológica!N10," "  )</f>
        <v xml:space="preserve"> </v>
      </c>
      <c r="L305" s="45" t="str">
        <f>IF(Tecnológica!O10&gt;0,Tecnológica!O10," "  )</f>
        <v xml:space="preserve"> </v>
      </c>
      <c r="M305" s="159" t="e">
        <f t="shared" si="8"/>
        <v>#DIV/0!</v>
      </c>
    </row>
    <row r="306" spans="1:13" ht="26.25" customHeight="1" thickBot="1" x14ac:dyDescent="0.3">
      <c r="A306" s="217">
        <v>7</v>
      </c>
      <c r="B306" s="218" t="s">
        <v>85</v>
      </c>
      <c r="C306" s="45" t="str">
        <f>IF(Artística!F10&gt;0,Artística!F10," "  )</f>
        <v xml:space="preserve"> </v>
      </c>
      <c r="D306" s="45" t="str">
        <f>IF(Artística!G10&gt;0,Artística!G10," "  )</f>
        <v xml:space="preserve"> </v>
      </c>
      <c r="E306" s="45" t="str">
        <f>IF(Artística!H10&gt;0,Artística!H10," "  )</f>
        <v xml:space="preserve"> </v>
      </c>
      <c r="F306" s="45"/>
      <c r="G306" s="45" t="str">
        <f>IF(Artística!J10&gt;0,Artística!J10," "  )</f>
        <v xml:space="preserve"> </v>
      </c>
      <c r="H306" s="45" t="str">
        <f>IF(Artística!K10&gt;0,Artística!K10," "  )</f>
        <v xml:space="preserve"> </v>
      </c>
      <c r="I306" s="45" t="str">
        <f>IF(Artística!L10&gt;0,Artística!L10," "  )</f>
        <v xml:space="preserve"> </v>
      </c>
      <c r="J306" s="45" t="str">
        <f>IF(Artística!M10&gt;0,Artística!M10," "  )</f>
        <v xml:space="preserve"> </v>
      </c>
      <c r="K306" s="45" t="str">
        <f>IF(Artística!N10&gt;0,Artística!N10," "  )</f>
        <v xml:space="preserve"> </v>
      </c>
      <c r="L306" s="45" t="str">
        <f>IF(Artística!O10&gt;0,Artística!O10," "  )</f>
        <v xml:space="preserve"> </v>
      </c>
      <c r="M306" s="159" t="e">
        <f t="shared" si="8"/>
        <v>#DIV/0!</v>
      </c>
    </row>
    <row r="307" spans="1:13" s="216" customFormat="1" ht="26.25" customHeight="1" thickBot="1" x14ac:dyDescent="0.3">
      <c r="A307" s="217">
        <v>8</v>
      </c>
      <c r="B307" s="218" t="s">
        <v>117</v>
      </c>
      <c r="C307" s="45" t="str">
        <f>IF(Música!F10&gt;0,Música!F10,"")</f>
        <v/>
      </c>
      <c r="D307" s="45" t="str">
        <f>IF(Música!G10&gt;0,Música!G10,"")</f>
        <v/>
      </c>
      <c r="E307" s="45" t="str">
        <f>IF(Música!H10&gt;0,Música!H10,"")</f>
        <v/>
      </c>
      <c r="F307" s="45" t="str">
        <f>IF(Música!I10&gt;0,Música!I10,"")</f>
        <v/>
      </c>
      <c r="G307" s="45" t="str">
        <f>IF(Música!J10&gt;0,Música!J10,"")</f>
        <v/>
      </c>
      <c r="H307" s="45" t="str">
        <f>IF(Música!K10&gt;0,Música!K10,"")</f>
        <v/>
      </c>
      <c r="I307" s="45" t="str">
        <f>IF(Música!L10&gt;0,Música!L10,"")</f>
        <v/>
      </c>
      <c r="J307" s="45" t="str">
        <f>IF(Música!M10&gt;0,Música!M10,"")</f>
        <v/>
      </c>
      <c r="K307" s="45" t="str">
        <f>IF(Música!N10&gt;0,Música!N10,"")</f>
        <v/>
      </c>
      <c r="L307" s="45" t="str">
        <f>IF(Música!O10&gt;0,Música!O10,"")</f>
        <v/>
      </c>
      <c r="M307" s="159" t="e">
        <f t="shared" si="8"/>
        <v>#DIV/0!</v>
      </c>
    </row>
    <row r="308" spans="1:13" ht="26.25" customHeight="1" x14ac:dyDescent="0.25">
      <c r="A308" s="188">
        <v>9</v>
      </c>
      <c r="B308" s="15" t="s">
        <v>4</v>
      </c>
      <c r="C308" s="45" t="str">
        <f>IF(EDfísica!F10&gt;0,EDfísica!F10," "  )</f>
        <v xml:space="preserve"> </v>
      </c>
      <c r="D308" s="45" t="str">
        <f>IF(EDfísica!G10&gt;0,EDfísica!G10," "  )</f>
        <v xml:space="preserve"> </v>
      </c>
      <c r="E308" s="45" t="str">
        <f>IF(EDfísica!H10&gt;0,EDfísica!H10," "  )</f>
        <v xml:space="preserve"> </v>
      </c>
      <c r="F308" s="45" t="str">
        <f>IF(EDfísica!I10&gt;0,EDfísica!I10," "  )</f>
        <v xml:space="preserve"> </v>
      </c>
      <c r="G308" s="45" t="str">
        <f>IF(EDfísica!J10&gt;0,EDfísica!J10," "  )</f>
        <v xml:space="preserve"> </v>
      </c>
      <c r="H308" s="45" t="str">
        <f>IF(EDfísica!K10&gt;0,EDfísica!K10," "  )</f>
        <v xml:space="preserve"> </v>
      </c>
      <c r="I308" s="45" t="str">
        <f>IF(EDfísica!L10&gt;0,EDfísica!L10," "  )</f>
        <v xml:space="preserve"> </v>
      </c>
      <c r="J308" s="45" t="str">
        <f>IF(EDfísica!M10&gt;0,EDfísica!M10," "  )</f>
        <v xml:space="preserve"> </v>
      </c>
      <c r="K308" s="45" t="str">
        <f>IF(EDfísica!N10&gt;0,EDfísica!N10," "  )</f>
        <v xml:space="preserve"> </v>
      </c>
      <c r="L308" s="45" t="str">
        <f>IF(EDfísica!O10&gt;0,EDfísica!O10," "  )</f>
        <v xml:space="preserve"> </v>
      </c>
      <c r="M308" s="159" t="e">
        <f t="shared" si="8"/>
        <v>#DIV/0!</v>
      </c>
    </row>
    <row r="309" spans="1:13" ht="26.25" customHeight="1" thickBot="1" x14ac:dyDescent="0.3">
      <c r="A309" s="193">
        <v>10</v>
      </c>
      <c r="B309" s="17" t="s">
        <v>5</v>
      </c>
      <c r="C309" s="18"/>
      <c r="D309" s="19"/>
      <c r="E309" s="19"/>
      <c r="F309" s="19"/>
      <c r="G309" s="19"/>
      <c r="H309" s="19"/>
      <c r="I309" s="19"/>
      <c r="J309" s="19"/>
      <c r="K309" s="19"/>
      <c r="L309" s="19"/>
      <c r="M309" s="20"/>
    </row>
    <row r="310" spans="1:13" ht="26.25" customHeight="1" thickTop="1" thickBot="1" x14ac:dyDescent="0.3">
      <c r="A310" s="190"/>
      <c r="B310" s="21"/>
      <c r="C310" s="22"/>
      <c r="D310" s="22"/>
      <c r="E310" s="22"/>
      <c r="F310" s="73" t="s">
        <v>14</v>
      </c>
      <c r="G310" s="74"/>
      <c r="H310" s="74"/>
      <c r="I310" s="74"/>
      <c r="J310" s="74"/>
      <c r="K310" s="74"/>
      <c r="L310" s="74"/>
      <c r="M310" s="160" t="e">
        <f>AVERAGE(M300:M308)</f>
        <v>#DIV/0!</v>
      </c>
    </row>
    <row r="311" spans="1:13" ht="26.25" customHeight="1" thickTop="1" thickBot="1" x14ac:dyDescent="0.3">
      <c r="A311" s="190"/>
      <c r="B311" s="23"/>
      <c r="C311" s="22"/>
      <c r="D311" s="22"/>
      <c r="E311" s="22"/>
      <c r="F311" s="286" t="s">
        <v>71</v>
      </c>
      <c r="G311" s="287"/>
      <c r="H311" s="287"/>
      <c r="I311" s="287"/>
      <c r="J311" s="287"/>
      <c r="K311" s="287"/>
      <c r="L311" s="288"/>
      <c r="M311" s="208" t="str">
        <f>Asistencia!I11</f>
        <v/>
      </c>
    </row>
    <row r="312" spans="1:13" ht="15.75" thickTop="1" x14ac:dyDescent="0.25">
      <c r="A312" s="190"/>
      <c r="B312" s="285"/>
      <c r="C312" s="285"/>
      <c r="D312" s="285"/>
      <c r="E312" s="285"/>
      <c r="F312" s="285"/>
      <c r="G312" s="285"/>
      <c r="H312" s="285"/>
      <c r="I312" s="285"/>
      <c r="J312" s="285"/>
      <c r="K312" s="285"/>
      <c r="L312" s="285"/>
      <c r="M312" s="210"/>
    </row>
    <row r="313" spans="1:13" x14ac:dyDescent="0.25">
      <c r="A313" s="190"/>
      <c r="B313" s="282"/>
      <c r="C313" s="283"/>
      <c r="D313" s="283"/>
      <c r="E313" s="283"/>
      <c r="F313" s="283"/>
      <c r="G313" s="283"/>
      <c r="H313" s="283"/>
      <c r="I313" s="283"/>
      <c r="J313" s="283"/>
      <c r="K313" s="283"/>
      <c r="L313" s="283"/>
      <c r="M313" s="24"/>
    </row>
    <row r="314" spans="1:13" x14ac:dyDescent="0.25">
      <c r="A314" s="190"/>
      <c r="M314" s="172"/>
    </row>
    <row r="315" spans="1:13" x14ac:dyDescent="0.25">
      <c r="A315" s="190"/>
      <c r="M315" s="172"/>
    </row>
    <row r="316" spans="1:13" x14ac:dyDescent="0.25">
      <c r="A316" s="190"/>
      <c r="B316" s="32"/>
      <c r="C316" s="32"/>
      <c r="D316" s="31"/>
      <c r="E316" s="31"/>
      <c r="F316" s="31"/>
      <c r="G316" s="31"/>
      <c r="H316" s="31"/>
      <c r="I316" s="31"/>
      <c r="J316" s="31"/>
      <c r="K316" s="31"/>
      <c r="L316" s="31"/>
      <c r="M316" s="24"/>
    </row>
    <row r="317" spans="1:13" x14ac:dyDescent="0.25">
      <c r="A317" s="185"/>
      <c r="B317" s="3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</row>
    <row r="318" spans="1:13" x14ac:dyDescent="0.25">
      <c r="A318" s="185"/>
      <c r="B318" s="3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</row>
    <row r="319" spans="1:13" ht="15.75" x14ac:dyDescent="0.25">
      <c r="A319" s="185" t="s">
        <v>0</v>
      </c>
      <c r="B319" s="30"/>
      <c r="C319" s="28">
        <f>Datos!L11</f>
        <v>0</v>
      </c>
      <c r="D319" s="30"/>
      <c r="E319" s="28"/>
      <c r="F319" s="30"/>
      <c r="G319" s="28"/>
      <c r="H319" s="30"/>
      <c r="I319" s="28">
        <f>Datos!O11</f>
        <v>0</v>
      </c>
      <c r="J319" s="30"/>
      <c r="K319" s="30"/>
      <c r="L319" s="29"/>
      <c r="M319" s="172"/>
    </row>
    <row r="320" spans="1:13" ht="15.75" x14ac:dyDescent="0.25">
      <c r="A320" s="185"/>
      <c r="B320" s="30" t="s">
        <v>104</v>
      </c>
      <c r="C320" s="30"/>
      <c r="D320" s="30"/>
      <c r="E320" s="30"/>
      <c r="F320" s="30"/>
      <c r="G320" s="30" t="s">
        <v>13</v>
      </c>
      <c r="H320" s="30" t="s">
        <v>107</v>
      </c>
      <c r="I320" s="30"/>
      <c r="J320" s="30"/>
      <c r="K320" s="30"/>
      <c r="L320" s="29"/>
      <c r="M320" s="172"/>
    </row>
    <row r="321" spans="1:13" x14ac:dyDescent="0.25">
      <c r="A321" s="185"/>
      <c r="B321" s="3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</row>
    <row r="322" spans="1:13" hidden="1" x14ac:dyDescent="0.25">
      <c r="M322" s="172"/>
    </row>
    <row r="323" spans="1:13" hidden="1" x14ac:dyDescent="0.25">
      <c r="M323" s="172"/>
    </row>
    <row r="324" spans="1:13" hidden="1" x14ac:dyDescent="0.25">
      <c r="M324" s="172"/>
    </row>
    <row r="325" spans="1:13" hidden="1" x14ac:dyDescent="0.25">
      <c r="M325" s="172"/>
    </row>
    <row r="326" spans="1:13" hidden="1" x14ac:dyDescent="0.25">
      <c r="M326" s="172"/>
    </row>
    <row r="327" spans="1:13" hidden="1" x14ac:dyDescent="0.25">
      <c r="M327" s="172"/>
    </row>
    <row r="328" spans="1:13" hidden="1" x14ac:dyDescent="0.25">
      <c r="M328" s="172"/>
    </row>
    <row r="329" spans="1:13" ht="15.75" x14ac:dyDescent="0.25">
      <c r="A329" s="181">
        <f>Datos!B49</f>
        <v>0</v>
      </c>
      <c r="B329" s="25"/>
      <c r="C329" s="26"/>
      <c r="D329" s="2"/>
      <c r="E329" s="2"/>
      <c r="F329" s="2"/>
      <c r="G329" s="2"/>
      <c r="H329" s="2"/>
      <c r="I329" s="2"/>
      <c r="J329" s="2"/>
      <c r="K329" s="2"/>
      <c r="L329" s="2"/>
      <c r="M329" s="2"/>
    </row>
    <row r="330" spans="1:13" ht="15.75" x14ac:dyDescent="0.25">
      <c r="A330" s="25">
        <f>Datos!B50</f>
        <v>0</v>
      </c>
      <c r="C330" s="26"/>
      <c r="D330" s="2"/>
      <c r="E330" s="2"/>
      <c r="F330" s="2"/>
      <c r="G330" s="2"/>
      <c r="H330" s="2"/>
      <c r="I330" s="2"/>
      <c r="J330" s="2"/>
      <c r="K330" s="2"/>
      <c r="L330" s="2"/>
      <c r="M330" s="2"/>
    </row>
    <row r="331" spans="1:13" ht="15.75" x14ac:dyDescent="0.25">
      <c r="A331" s="182" t="s">
        <v>0</v>
      </c>
      <c r="B331" s="25"/>
      <c r="C331" s="26"/>
      <c r="D331" s="2"/>
      <c r="E331" s="2"/>
      <c r="F331" s="2"/>
      <c r="G331" s="2"/>
      <c r="H331" s="2"/>
      <c r="I331" s="2"/>
      <c r="J331" s="2"/>
      <c r="K331" s="2"/>
      <c r="L331" s="2"/>
      <c r="M331" s="2"/>
    </row>
    <row r="332" spans="1:13" ht="15.75" x14ac:dyDescent="0.25">
      <c r="A332" s="183" t="s">
        <v>0</v>
      </c>
      <c r="B332" s="1" t="s">
        <v>0</v>
      </c>
      <c r="C332" s="4"/>
      <c r="D332" s="4"/>
      <c r="E332" s="4"/>
      <c r="F332" s="4"/>
      <c r="G332" s="5"/>
      <c r="H332" s="5"/>
      <c r="I332" s="5"/>
      <c r="J332" s="5"/>
      <c r="K332" s="5"/>
      <c r="L332" s="2"/>
      <c r="M332" s="2"/>
    </row>
    <row r="333" spans="1:13" x14ac:dyDescent="0.25">
      <c r="A333" s="183" t="s">
        <v>0</v>
      </c>
      <c r="B333" s="1"/>
      <c r="C333" s="4"/>
      <c r="D333" s="4"/>
      <c r="E333" s="4"/>
      <c r="F333" s="4"/>
      <c r="G333" s="6"/>
      <c r="H333" s="6"/>
      <c r="I333" s="6"/>
      <c r="J333" s="6"/>
      <c r="K333" s="6"/>
      <c r="L333" s="7"/>
      <c r="M333" s="7"/>
    </row>
    <row r="334" spans="1:13" ht="20.25" x14ac:dyDescent="0.3">
      <c r="A334" s="183"/>
      <c r="B334" s="1"/>
      <c r="C334" s="8" t="str">
        <f>Datos!A1</f>
        <v>ESCUELA…</v>
      </c>
      <c r="D334" s="4"/>
      <c r="E334" s="4"/>
      <c r="F334" s="4"/>
      <c r="G334" s="6"/>
      <c r="H334" s="6"/>
      <c r="I334" s="6"/>
      <c r="J334" s="6"/>
      <c r="K334" s="6"/>
      <c r="L334" s="7"/>
      <c r="M334" s="7"/>
    </row>
    <row r="335" spans="1:13" x14ac:dyDescent="0.25">
      <c r="A335" s="184"/>
      <c r="D335" s="4"/>
      <c r="E335" s="4"/>
      <c r="F335" s="4"/>
      <c r="G335" s="4"/>
      <c r="H335" s="4"/>
      <c r="I335" s="4"/>
      <c r="J335" s="4"/>
      <c r="K335" s="4"/>
      <c r="L335" s="2"/>
      <c r="M335" s="2"/>
    </row>
    <row r="336" spans="1:13" ht="18" x14ac:dyDescent="0.25">
      <c r="A336" s="185"/>
      <c r="B336" s="9" t="s">
        <v>1</v>
      </c>
      <c r="C336" s="51">
        <f>Datos!B13</f>
        <v>0</v>
      </c>
      <c r="D336" s="2"/>
      <c r="E336" s="2"/>
      <c r="F336" s="52">
        <f>Datos!C13</f>
        <v>0</v>
      </c>
      <c r="G336" s="2"/>
      <c r="H336" s="2"/>
      <c r="I336" s="51">
        <f>Datos!D13</f>
        <v>0</v>
      </c>
      <c r="J336" s="2"/>
      <c r="K336" s="2"/>
      <c r="L336" s="51">
        <f>Datos!E13</f>
        <v>0</v>
      </c>
      <c r="M336" s="2"/>
    </row>
    <row r="337" spans="1:13" ht="21" customHeight="1" x14ac:dyDescent="0.25">
      <c r="A337" s="185"/>
      <c r="B337" s="81" t="s">
        <v>72</v>
      </c>
      <c r="C337" s="26">
        <f>Datos!F14</f>
        <v>0</v>
      </c>
      <c r="D337" s="51"/>
      <c r="M337" s="2"/>
    </row>
    <row r="338" spans="1:13" ht="21" customHeight="1" x14ac:dyDescent="0.25">
      <c r="A338" s="185"/>
      <c r="B338" s="9" t="s">
        <v>40</v>
      </c>
      <c r="C338" s="280">
        <f>Datos!E2</f>
        <v>0</v>
      </c>
      <c r="D338" s="280"/>
      <c r="E338" s="280"/>
      <c r="F338" s="280"/>
      <c r="G338" s="280"/>
      <c r="H338" s="280"/>
      <c r="I338" s="50"/>
      <c r="J338" s="50"/>
      <c r="K338" s="2"/>
      <c r="L338" s="2"/>
      <c r="M338" s="2"/>
    </row>
    <row r="339" spans="1:13" ht="21" customHeight="1" x14ac:dyDescent="0.25">
      <c r="A339" s="185"/>
      <c r="B339" s="9" t="s">
        <v>45</v>
      </c>
      <c r="C339" s="284" t="str">
        <f>Datos!C2</f>
        <v>6° año básico</v>
      </c>
      <c r="D339" s="284"/>
      <c r="E339" s="284"/>
      <c r="F339" s="35" t="s">
        <v>41</v>
      </c>
      <c r="G339" s="2"/>
      <c r="H339" s="26" t="str">
        <f>Datos!J2</f>
        <v>03 de julio de 2019</v>
      </c>
      <c r="I339" s="2"/>
      <c r="J339" s="2"/>
      <c r="K339" s="2"/>
      <c r="L339" s="2"/>
      <c r="M339" s="2"/>
    </row>
    <row r="340" spans="1:13" ht="18" x14ac:dyDescent="0.25">
      <c r="A340" s="186"/>
      <c r="B340" s="10"/>
      <c r="C340" s="11"/>
      <c r="D340" s="11"/>
      <c r="E340" s="12"/>
      <c r="F340" s="11"/>
      <c r="G340" s="11"/>
      <c r="H340" s="11"/>
      <c r="I340" s="11"/>
      <c r="J340" s="11"/>
      <c r="K340" s="11"/>
      <c r="L340" s="11"/>
      <c r="M340" s="2"/>
    </row>
    <row r="341" spans="1:13" ht="26.25" customHeight="1" thickBot="1" x14ac:dyDescent="0.3">
      <c r="A341" s="195"/>
      <c r="B341" s="169" t="s">
        <v>15</v>
      </c>
      <c r="C341" s="170">
        <v>1</v>
      </c>
      <c r="D341" s="171">
        <v>2</v>
      </c>
      <c r="E341" s="171">
        <v>3</v>
      </c>
      <c r="F341" s="171">
        <v>4</v>
      </c>
      <c r="G341" s="171">
        <v>5</v>
      </c>
      <c r="H341" s="171">
        <v>6</v>
      </c>
      <c r="I341" s="171">
        <v>7</v>
      </c>
      <c r="J341" s="171">
        <v>8</v>
      </c>
      <c r="K341" s="171">
        <v>9</v>
      </c>
      <c r="L341" s="171">
        <v>10</v>
      </c>
      <c r="M341" s="174" t="s">
        <v>10</v>
      </c>
    </row>
    <row r="342" spans="1:13" ht="26.25" customHeight="1" thickBot="1" x14ac:dyDescent="0.3">
      <c r="A342" s="192">
        <v>1</v>
      </c>
      <c r="B342" s="177" t="s">
        <v>2</v>
      </c>
      <c r="C342" s="45" t="str">
        <f>IF(Lenguaje!F11&gt;0,Lenguaje!F11," "  )</f>
        <v xml:space="preserve"> </v>
      </c>
      <c r="D342" s="45" t="str">
        <f>IF(Lenguaje!G11&gt;0,Lenguaje!G11," "  )</f>
        <v xml:space="preserve"> </v>
      </c>
      <c r="E342" s="45" t="str">
        <f>IF(Lenguaje!H11&gt;0,Lenguaje!H11," "  )</f>
        <v xml:space="preserve"> </v>
      </c>
      <c r="F342" s="45" t="str">
        <f>IF(Lenguaje!I11&gt;0,Lenguaje!I11," "  )</f>
        <v xml:space="preserve"> </v>
      </c>
      <c r="G342" s="45" t="str">
        <f>IF(Lenguaje!J11&gt;0,Lenguaje!J11," "  )</f>
        <v xml:space="preserve"> </v>
      </c>
      <c r="H342" s="45" t="str">
        <f>IF(Lenguaje!K11&gt;0,Lenguaje!K11," "  )</f>
        <v xml:space="preserve"> </v>
      </c>
      <c r="I342" s="45" t="str">
        <f>IF(Lenguaje!L11&gt;0,Lenguaje!L11," "  )</f>
        <v xml:space="preserve"> </v>
      </c>
      <c r="J342" s="45" t="str">
        <f>IF(Lenguaje!M11&gt;0,Lenguaje!M11," "  )</f>
        <v xml:space="preserve"> </v>
      </c>
      <c r="K342" s="45" t="str">
        <f>IF(Lenguaje!N11&gt;0,Lenguaje!N11," "  )</f>
        <v xml:space="preserve"> </v>
      </c>
      <c r="L342" s="45" t="str">
        <f>IF(Lenguaje!O11&gt;0,Lenguaje!O11," "  )</f>
        <v xml:space="preserve"> </v>
      </c>
      <c r="M342" s="159" t="e">
        <f>AVERAGE(C342:L342)</f>
        <v>#DIV/0!</v>
      </c>
    </row>
    <row r="343" spans="1:13" ht="26.25" customHeight="1" thickBot="1" x14ac:dyDescent="0.3">
      <c r="A343" s="188">
        <v>2</v>
      </c>
      <c r="B343" s="177" t="s">
        <v>3</v>
      </c>
      <c r="C343" s="45" t="str">
        <f>IF(Inglés!F11&gt;0,Inglés!F11," "  )</f>
        <v xml:space="preserve"> </v>
      </c>
      <c r="D343" s="45" t="str">
        <f>IF(Inglés!G11&gt;0,Inglés!G11," "  )</f>
        <v xml:space="preserve"> </v>
      </c>
      <c r="E343" s="45" t="str">
        <f>IF(Inglés!H11&gt;0,Inglés!H11," "  )</f>
        <v xml:space="preserve"> </v>
      </c>
      <c r="F343" s="45" t="str">
        <f>IF(Inglés!I11&gt;0,Inglés!I11," "  )</f>
        <v xml:space="preserve"> </v>
      </c>
      <c r="G343" s="45" t="str">
        <f>IF(Inglés!J11&gt;0,Inglés!J11," "  )</f>
        <v xml:space="preserve"> </v>
      </c>
      <c r="H343" s="45" t="str">
        <f>IF(Inglés!K11&gt;0,Inglés!K11," "  )</f>
        <v xml:space="preserve"> </v>
      </c>
      <c r="I343" s="45" t="str">
        <f>IF(Inglés!L11&gt;0,Inglés!L11," "  )</f>
        <v xml:space="preserve"> </v>
      </c>
      <c r="J343" s="45" t="str">
        <f>IF(Inglés!M11&gt;0,Inglés!M11," "  )</f>
        <v xml:space="preserve"> </v>
      </c>
      <c r="K343" s="45" t="str">
        <f>IF(Inglés!N11&gt;0,Inglés!N11," "  )</f>
        <v xml:space="preserve"> </v>
      </c>
      <c r="L343" s="45" t="str">
        <f>IF(Inglés!O11&gt;0,Inglés!O11," "  )</f>
        <v xml:space="preserve"> </v>
      </c>
      <c r="M343" s="159" t="e">
        <f t="shared" ref="M343:M350" si="9">AVERAGE(C343:L343)</f>
        <v>#DIV/0!</v>
      </c>
    </row>
    <row r="344" spans="1:13" ht="26.25" customHeight="1" thickBot="1" x14ac:dyDescent="0.3">
      <c r="A344" s="188">
        <v>3</v>
      </c>
      <c r="B344" s="177" t="s">
        <v>7</v>
      </c>
      <c r="C344" s="45" t="str">
        <f>IF(Matemática!F11&gt;0,Matemática!F11," "  )</f>
        <v xml:space="preserve"> </v>
      </c>
      <c r="D344" s="45" t="str">
        <f>IF(Matemática!G11&gt;0,Matemática!G11," "  )</f>
        <v xml:space="preserve"> </v>
      </c>
      <c r="E344" s="45" t="str">
        <f>IF(Matemática!H11&gt;0,Matemática!H11," "  )</f>
        <v xml:space="preserve"> </v>
      </c>
      <c r="F344" s="45" t="str">
        <f>IF(Matemática!I11&gt;0,Matemática!I11," "  )</f>
        <v xml:space="preserve"> </v>
      </c>
      <c r="G344" s="45" t="str">
        <f>IF(Matemática!J11&gt;0,Matemática!J11," "  )</f>
        <v xml:space="preserve"> </v>
      </c>
      <c r="H344" s="45" t="str">
        <f>IF(Matemática!K11&gt;0,Matemática!K11," "  )</f>
        <v xml:space="preserve"> </v>
      </c>
      <c r="I344" s="45" t="str">
        <f>IF(Matemática!L11&gt;0,Matemática!L11," "  )</f>
        <v xml:space="preserve"> </v>
      </c>
      <c r="J344" s="45" t="str">
        <f>IF(Matemática!M11&gt;0,Matemática!M11," "  )</f>
        <v xml:space="preserve"> </v>
      </c>
      <c r="K344" s="45" t="str">
        <f>IF(Matemática!N11&gt;0,Matemática!N11," "  )</f>
        <v xml:space="preserve"> </v>
      </c>
      <c r="L344" s="45" t="str">
        <f>IF(Matemática!O11&gt;0,Matemática!O11," "  )</f>
        <v xml:space="preserve"> </v>
      </c>
      <c r="M344" s="159" t="e">
        <f t="shared" si="9"/>
        <v>#DIV/0!</v>
      </c>
    </row>
    <row r="345" spans="1:13" ht="26.25" customHeight="1" thickBot="1" x14ac:dyDescent="0.3">
      <c r="A345" s="189">
        <v>4</v>
      </c>
      <c r="B345" s="16" t="s">
        <v>8</v>
      </c>
      <c r="C345" s="45" t="str">
        <f>IF(Ciencias!F11&gt;0,Ciencias!F11," "  )</f>
        <v xml:space="preserve"> </v>
      </c>
      <c r="D345" s="45" t="str">
        <f>IF(Ciencias!G11&gt;0,Ciencias!G11," "  )</f>
        <v xml:space="preserve"> </v>
      </c>
      <c r="E345" s="45" t="str">
        <f>IF(Ciencias!H11&gt;0,Ciencias!H11," "  )</f>
        <v xml:space="preserve"> </v>
      </c>
      <c r="F345" s="45" t="str">
        <f>IF(Ciencias!I11&gt;0,Ciencias!I11," "  )</f>
        <v xml:space="preserve"> </v>
      </c>
      <c r="G345" s="45" t="str">
        <f>IF(Ciencias!J11&gt;0,Ciencias!J11," "  )</f>
        <v xml:space="preserve"> </v>
      </c>
      <c r="H345" s="45" t="str">
        <f>IF(Ciencias!K11&gt;0,Ciencias!K11," "  )</f>
        <v xml:space="preserve"> </v>
      </c>
      <c r="I345" s="45" t="str">
        <f>IF(Ciencias!L11&gt;0,Ciencias!L11," "  )</f>
        <v xml:space="preserve"> </v>
      </c>
      <c r="J345" s="45" t="str">
        <f>IF(Ciencias!M11&gt;0,Ciencias!M11," "  )</f>
        <v xml:space="preserve"> </v>
      </c>
      <c r="K345" s="45" t="str">
        <f>IF(Ciencias!N11&gt;0,Ciencias!N11," "  )</f>
        <v xml:space="preserve"> </v>
      </c>
      <c r="L345" s="45" t="str">
        <f>IF(Ciencias!O11&gt;0,Ciencias!O11," "  )</f>
        <v xml:space="preserve"> </v>
      </c>
      <c r="M345" s="159" t="e">
        <f t="shared" si="9"/>
        <v>#DIV/0!</v>
      </c>
    </row>
    <row r="346" spans="1:13" ht="26.25" customHeight="1" thickBot="1" x14ac:dyDescent="0.3">
      <c r="A346" s="192">
        <v>5</v>
      </c>
      <c r="B346" s="16" t="s">
        <v>9</v>
      </c>
      <c r="C346" s="45" t="str">
        <f>IF(Sociales!F11&gt;0,Sociales!F11," "  )</f>
        <v xml:space="preserve"> </v>
      </c>
      <c r="D346" s="45" t="str">
        <f>IF(Sociales!G11&gt;0,Sociales!G11," "  )</f>
        <v xml:space="preserve"> </v>
      </c>
      <c r="E346" s="45" t="str">
        <f>IF(Sociales!H11&gt;0,Sociales!H11," "  )</f>
        <v xml:space="preserve"> </v>
      </c>
      <c r="F346" s="45" t="str">
        <f>IF(Sociales!I11&gt;0,Sociales!I11," "  )</f>
        <v xml:space="preserve"> </v>
      </c>
      <c r="G346" s="45" t="str">
        <f>IF(Sociales!J11&gt;0,Sociales!J11," "  )</f>
        <v xml:space="preserve"> </v>
      </c>
      <c r="H346" s="45" t="str">
        <f>IF(Sociales!K11&gt;0,Sociales!K11," "  )</f>
        <v xml:space="preserve"> </v>
      </c>
      <c r="I346" s="45" t="str">
        <f>IF(Sociales!L11&gt;0,Sociales!L11," "  )</f>
        <v xml:space="preserve"> </v>
      </c>
      <c r="J346" s="45" t="str">
        <f>IF(Sociales!M11&gt;0,Sociales!M11," "  )</f>
        <v xml:space="preserve"> </v>
      </c>
      <c r="K346" s="45" t="str">
        <f>IF(Sociales!N11&gt;0,Sociales!N11," "  )</f>
        <v xml:space="preserve"> </v>
      </c>
      <c r="L346" s="45" t="str">
        <f>IF(Sociales!O11&gt;0,Sociales!O11," "  )</f>
        <v xml:space="preserve"> </v>
      </c>
      <c r="M346" s="159" t="e">
        <f t="shared" si="9"/>
        <v>#DIV/0!</v>
      </c>
    </row>
    <row r="347" spans="1:13" ht="26.25" customHeight="1" thickBot="1" x14ac:dyDescent="0.3">
      <c r="A347" s="188">
        <v>6</v>
      </c>
      <c r="B347" s="15" t="s">
        <v>16</v>
      </c>
      <c r="C347" s="45" t="str">
        <f>IF(Tecnológica!F11&gt;0,Tecnológica!F11," "  )</f>
        <v xml:space="preserve"> </v>
      </c>
      <c r="D347" s="45" t="str">
        <f>IF(Tecnológica!G11&gt;0,Tecnológica!G11," "  )</f>
        <v xml:space="preserve"> </v>
      </c>
      <c r="E347" s="45" t="str">
        <f>IF(Tecnológica!H11&gt;0,Tecnológica!H11," "  )</f>
        <v xml:space="preserve"> </v>
      </c>
      <c r="F347" s="45" t="str">
        <f>IF(Tecnológica!I11&gt;0,Tecnológica!I11," "  )</f>
        <v xml:space="preserve"> </v>
      </c>
      <c r="G347" s="45" t="str">
        <f>IF(Tecnológica!J11&gt;0,Tecnológica!J11," "  )</f>
        <v xml:space="preserve"> </v>
      </c>
      <c r="H347" s="45" t="str">
        <f>IF(Tecnológica!K11&gt;0,Tecnológica!K11," "  )</f>
        <v xml:space="preserve"> </v>
      </c>
      <c r="I347" s="45" t="str">
        <f>IF(Tecnológica!L11&gt;0,Tecnológica!L11," "  )</f>
        <v xml:space="preserve"> </v>
      </c>
      <c r="J347" s="45" t="str">
        <f>IF(Tecnológica!M11&gt;0,Tecnológica!M11," "  )</f>
        <v xml:space="preserve"> </v>
      </c>
      <c r="K347" s="45" t="str">
        <f>IF(Tecnológica!N11&gt;0,Tecnológica!N11," "  )</f>
        <v xml:space="preserve"> </v>
      </c>
      <c r="L347" s="45" t="str">
        <f>IF(Tecnológica!O11&gt;0,Tecnológica!O11," "  )</f>
        <v xml:space="preserve"> </v>
      </c>
      <c r="M347" s="159" t="e">
        <f t="shared" si="9"/>
        <v>#DIV/0!</v>
      </c>
    </row>
    <row r="348" spans="1:13" ht="26.25" customHeight="1" thickBot="1" x14ac:dyDescent="0.3">
      <c r="A348" s="217">
        <v>7</v>
      </c>
      <c r="B348" s="218" t="s">
        <v>85</v>
      </c>
      <c r="C348" s="45" t="str">
        <f>IF(Artística!F11&gt;0,Artística!F11," "  )</f>
        <v xml:space="preserve"> </v>
      </c>
      <c r="D348" s="45" t="str">
        <f>IF(Artística!G11&gt;0,Artística!G11," "  )</f>
        <v xml:space="preserve"> </v>
      </c>
      <c r="E348" s="45" t="str">
        <f>IF(Artística!H11&gt;0,Artística!H11," "  )</f>
        <v xml:space="preserve"> </v>
      </c>
      <c r="F348" s="45" t="str">
        <f>IF(Artística!I11&gt;0,Artística!I11," "  )</f>
        <v xml:space="preserve"> </v>
      </c>
      <c r="G348" s="45" t="str">
        <f>IF(Artística!J11&gt;0,Artística!J11," "  )</f>
        <v xml:space="preserve"> </v>
      </c>
      <c r="H348" s="45" t="str">
        <f>IF(Artística!K11&gt;0,Artística!K11," "  )</f>
        <v xml:space="preserve"> </v>
      </c>
      <c r="I348" s="45" t="str">
        <f>IF(Artística!L11&gt;0,Artística!L11," "  )</f>
        <v xml:space="preserve"> </v>
      </c>
      <c r="J348" s="45" t="str">
        <f>IF(Artística!M11&gt;0,Artística!M11," "  )</f>
        <v xml:space="preserve"> </v>
      </c>
      <c r="K348" s="45" t="str">
        <f>IF(Artística!N11&gt;0,Artística!N11," "  )</f>
        <v xml:space="preserve"> </v>
      </c>
      <c r="L348" s="45" t="str">
        <f>IF(Artística!O11&gt;0,Artística!O11," "  )</f>
        <v xml:space="preserve"> </v>
      </c>
      <c r="M348" s="159" t="e">
        <f t="shared" si="9"/>
        <v>#DIV/0!</v>
      </c>
    </row>
    <row r="349" spans="1:13" s="216" customFormat="1" ht="26.25" customHeight="1" thickBot="1" x14ac:dyDescent="0.3">
      <c r="A349" s="217">
        <v>8</v>
      </c>
      <c r="B349" s="218" t="s">
        <v>117</v>
      </c>
      <c r="C349" s="45" t="str">
        <f>IF(Música!F11&gt;0,Música!F11,"")</f>
        <v/>
      </c>
      <c r="D349" s="45" t="str">
        <f>IF(Música!G11&gt;0,Música!G11,"")</f>
        <v/>
      </c>
      <c r="E349" s="45" t="str">
        <f>IF(Música!H11&gt;0,Música!H11,"")</f>
        <v/>
      </c>
      <c r="F349" s="45" t="str">
        <f>IF(Música!I11&gt;0,Música!I11,"")</f>
        <v/>
      </c>
      <c r="G349" s="45" t="str">
        <f>IF(Música!J11&gt;0,Música!J11,"")</f>
        <v/>
      </c>
      <c r="H349" s="45" t="str">
        <f>IF(Música!K11&gt;0,Música!K11,"")</f>
        <v/>
      </c>
      <c r="I349" s="45" t="str">
        <f>IF(Música!L11&gt;0,Música!L11,"")</f>
        <v/>
      </c>
      <c r="J349" s="45" t="str">
        <f>IF(Música!M11&gt;0,Música!M11,"")</f>
        <v/>
      </c>
      <c r="K349" s="45" t="str">
        <f>IF(Música!N11&gt;0,Música!N11,"")</f>
        <v/>
      </c>
      <c r="L349" s="45" t="str">
        <f>IF(Música!O11&gt;0,Música!O11,"")</f>
        <v/>
      </c>
      <c r="M349" s="159" t="e">
        <f t="shared" si="9"/>
        <v>#DIV/0!</v>
      </c>
    </row>
    <row r="350" spans="1:13" ht="26.25" customHeight="1" x14ac:dyDescent="0.25">
      <c r="A350" s="188">
        <v>9</v>
      </c>
      <c r="B350" s="15" t="s">
        <v>4</v>
      </c>
      <c r="C350" s="45" t="str">
        <f>IF(EDfísica!F11&gt;0,EDfísica!F11," "  )</f>
        <v xml:space="preserve"> </v>
      </c>
      <c r="D350" s="45" t="str">
        <f>IF(EDfísica!G11&gt;0,EDfísica!G11," "  )</f>
        <v xml:space="preserve"> </v>
      </c>
      <c r="E350" s="45" t="str">
        <f>IF(EDfísica!H11&gt;0,EDfísica!H11," "  )</f>
        <v xml:space="preserve"> </v>
      </c>
      <c r="F350" s="45" t="str">
        <f>IF(EDfísica!I11&gt;0,EDfísica!I11," "  )</f>
        <v xml:space="preserve"> </v>
      </c>
      <c r="G350" s="45" t="str">
        <f>IF(EDfísica!J11&gt;0,EDfísica!J11," "  )</f>
        <v xml:space="preserve"> </v>
      </c>
      <c r="H350" s="45" t="str">
        <f>IF(EDfísica!K11&gt;0,EDfísica!K11," "  )</f>
        <v xml:space="preserve"> </v>
      </c>
      <c r="I350" s="45" t="str">
        <f>IF(EDfísica!L11&gt;0,EDfísica!L11," "  )</f>
        <v xml:space="preserve"> </v>
      </c>
      <c r="J350" s="45" t="str">
        <f>IF(EDfísica!M11&gt;0,EDfísica!M11," "  )</f>
        <v xml:space="preserve"> </v>
      </c>
      <c r="K350" s="45" t="str">
        <f>IF(EDfísica!N11&gt;0,EDfísica!N11," "  )</f>
        <v xml:space="preserve"> </v>
      </c>
      <c r="L350" s="45" t="str">
        <f>IF(EDfísica!O11&gt;0,EDfísica!O11," "  )</f>
        <v xml:space="preserve"> </v>
      </c>
      <c r="M350" s="159" t="e">
        <f t="shared" si="9"/>
        <v>#DIV/0!</v>
      </c>
    </row>
    <row r="351" spans="1:13" ht="26.25" customHeight="1" thickBot="1" x14ac:dyDescent="0.3">
      <c r="A351" s="193">
        <v>10</v>
      </c>
      <c r="B351" s="17" t="s">
        <v>5</v>
      </c>
      <c r="C351" s="18"/>
      <c r="D351" s="19"/>
      <c r="E351" s="19"/>
      <c r="F351" s="19"/>
      <c r="G351" s="19"/>
      <c r="H351" s="19"/>
      <c r="I351" s="19"/>
      <c r="J351" s="19"/>
      <c r="K351" s="19"/>
      <c r="L351" s="19"/>
      <c r="M351" s="20"/>
    </row>
    <row r="352" spans="1:13" ht="30" customHeight="1" thickTop="1" thickBot="1" x14ac:dyDescent="0.3">
      <c r="A352" s="190"/>
      <c r="B352" s="21"/>
      <c r="C352" s="22"/>
      <c r="D352" s="22"/>
      <c r="E352" s="22"/>
      <c r="F352" s="73" t="s">
        <v>14</v>
      </c>
      <c r="G352" s="74"/>
      <c r="H352" s="74"/>
      <c r="I352" s="74"/>
      <c r="J352" s="74"/>
      <c r="K352" s="74"/>
      <c r="L352" s="74"/>
      <c r="M352" s="160" t="e">
        <f>AVERAGE(M342:M350)</f>
        <v>#DIV/0!</v>
      </c>
    </row>
    <row r="353" spans="1:13" ht="26.25" customHeight="1" thickTop="1" thickBot="1" x14ac:dyDescent="0.3">
      <c r="A353" s="190"/>
      <c r="B353" s="23"/>
      <c r="C353" s="22"/>
      <c r="D353" s="22"/>
      <c r="E353" s="22"/>
      <c r="F353" s="286" t="s">
        <v>71</v>
      </c>
      <c r="G353" s="287"/>
      <c r="H353" s="287"/>
      <c r="I353" s="287"/>
      <c r="J353" s="287"/>
      <c r="K353" s="287"/>
      <c r="L353" s="288"/>
      <c r="M353" s="208" t="str">
        <f>Asistencia!I12</f>
        <v/>
      </c>
    </row>
    <row r="354" spans="1:13" ht="15.75" thickTop="1" x14ac:dyDescent="0.25">
      <c r="A354" s="190"/>
      <c r="B354" s="285"/>
      <c r="C354" s="285"/>
      <c r="D354" s="285"/>
      <c r="E354" s="285"/>
      <c r="F354" s="285"/>
      <c r="G354" s="285"/>
      <c r="H354" s="285"/>
      <c r="I354" s="285"/>
      <c r="J354" s="285"/>
      <c r="K354" s="285"/>
      <c r="L354" s="285"/>
      <c r="M354" s="24"/>
    </row>
    <row r="355" spans="1:13" x14ac:dyDescent="0.25">
      <c r="A355" s="190"/>
      <c r="B355" s="282"/>
      <c r="C355" s="283"/>
      <c r="D355" s="283"/>
      <c r="E355" s="283"/>
      <c r="F355" s="283"/>
      <c r="G355" s="283"/>
      <c r="H355" s="283"/>
      <c r="I355" s="283"/>
      <c r="J355" s="283"/>
      <c r="K355" s="283"/>
      <c r="L355" s="283"/>
      <c r="M355" s="24"/>
    </row>
    <row r="356" spans="1:13" x14ac:dyDescent="0.25">
      <c r="A356" s="190"/>
      <c r="M356" s="172"/>
    </row>
    <row r="357" spans="1:13" ht="7.5" customHeight="1" x14ac:dyDescent="0.25">
      <c r="A357" s="190"/>
      <c r="M357" s="172"/>
    </row>
    <row r="358" spans="1:13" hidden="1" x14ac:dyDescent="0.25">
      <c r="A358" s="190"/>
      <c r="B358" s="32"/>
      <c r="C358" s="32"/>
      <c r="D358" s="31"/>
      <c r="E358" s="31"/>
      <c r="F358" s="31"/>
      <c r="G358" s="31"/>
      <c r="H358" s="31"/>
      <c r="I358" s="31"/>
      <c r="J358" s="31"/>
      <c r="K358" s="31"/>
      <c r="L358" s="31"/>
      <c r="M358" s="24"/>
    </row>
    <row r="359" spans="1:13" hidden="1" x14ac:dyDescent="0.25">
      <c r="A359" s="185"/>
      <c r="B359" s="3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</row>
    <row r="360" spans="1:13" x14ac:dyDescent="0.25">
      <c r="A360" s="185"/>
      <c r="B360" s="3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</row>
    <row r="361" spans="1:13" ht="15.75" x14ac:dyDescent="0.25">
      <c r="A361" s="185" t="s">
        <v>0</v>
      </c>
      <c r="B361" s="30"/>
      <c r="C361" s="28">
        <f>Datos!L11</f>
        <v>0</v>
      </c>
      <c r="D361" s="30"/>
      <c r="E361" s="28"/>
      <c r="F361" s="30"/>
      <c r="G361" s="28"/>
      <c r="H361" s="30"/>
      <c r="I361" s="28">
        <f>Datos!O11</f>
        <v>0</v>
      </c>
      <c r="J361" s="30"/>
      <c r="K361" s="30"/>
      <c r="L361" s="29"/>
      <c r="M361" s="172"/>
    </row>
    <row r="362" spans="1:13" ht="15.75" x14ac:dyDescent="0.25">
      <c r="A362" s="185"/>
      <c r="B362" s="30" t="s">
        <v>111</v>
      </c>
      <c r="C362" s="30"/>
      <c r="D362" s="30"/>
      <c r="E362" s="30"/>
      <c r="F362" s="30"/>
      <c r="G362" s="30"/>
      <c r="H362" s="30" t="s">
        <v>110</v>
      </c>
      <c r="I362" s="30"/>
      <c r="J362" s="30"/>
      <c r="K362" s="30"/>
      <c r="L362" s="29"/>
      <c r="M362" s="172"/>
    </row>
    <row r="363" spans="1:13" ht="15.75" x14ac:dyDescent="0.25">
      <c r="A363" s="181">
        <f>Datos!B49</f>
        <v>0</v>
      </c>
      <c r="B363" s="25"/>
      <c r="C363" s="26"/>
      <c r="D363" s="2"/>
      <c r="E363" s="2"/>
      <c r="F363" s="2"/>
      <c r="G363" s="2"/>
      <c r="H363" s="2"/>
      <c r="I363" s="2"/>
      <c r="J363" s="2"/>
      <c r="K363" s="2"/>
      <c r="L363" s="2"/>
      <c r="M363" s="2"/>
    </row>
    <row r="364" spans="1:13" ht="15.75" x14ac:dyDescent="0.25">
      <c r="A364" s="25">
        <f>Datos!B50</f>
        <v>0</v>
      </c>
      <c r="C364" s="26"/>
      <c r="D364" s="2"/>
      <c r="E364" s="2"/>
      <c r="F364" s="2"/>
      <c r="G364" s="2"/>
      <c r="H364" s="2"/>
      <c r="I364" s="2"/>
      <c r="J364" s="2"/>
      <c r="K364" s="2"/>
      <c r="L364" s="2"/>
      <c r="M364" s="2"/>
    </row>
    <row r="365" spans="1:13" ht="15.75" x14ac:dyDescent="0.25">
      <c r="A365" s="182" t="s">
        <v>0</v>
      </c>
      <c r="B365" s="25"/>
      <c r="C365" s="26"/>
      <c r="D365" s="2"/>
      <c r="E365" s="2"/>
      <c r="F365" s="2"/>
      <c r="G365" s="2"/>
      <c r="H365" s="2"/>
      <c r="I365" s="2"/>
      <c r="J365" s="2"/>
      <c r="K365" s="2"/>
      <c r="L365" s="2"/>
      <c r="M365" s="2"/>
    </row>
    <row r="366" spans="1:13" ht="15.75" x14ac:dyDescent="0.25">
      <c r="A366" s="183" t="s">
        <v>0</v>
      </c>
      <c r="B366" s="1" t="s">
        <v>0</v>
      </c>
      <c r="C366" s="4"/>
      <c r="D366" s="4"/>
      <c r="E366" s="4"/>
      <c r="F366" s="4"/>
      <c r="G366" s="5"/>
      <c r="H366" s="5"/>
      <c r="I366" s="5"/>
      <c r="J366" s="5"/>
      <c r="K366" s="5"/>
      <c r="L366" s="2"/>
      <c r="M366" s="2"/>
    </row>
    <row r="367" spans="1:13" x14ac:dyDescent="0.25">
      <c r="A367" s="183" t="s">
        <v>0</v>
      </c>
      <c r="B367" s="1"/>
      <c r="C367" s="4"/>
      <c r="D367" s="4"/>
      <c r="E367" s="4"/>
      <c r="F367" s="4"/>
      <c r="G367" s="6"/>
      <c r="H367" s="6"/>
      <c r="I367" s="6"/>
      <c r="J367" s="6"/>
      <c r="K367" s="6"/>
      <c r="L367" s="7"/>
      <c r="M367" s="7"/>
    </row>
    <row r="368" spans="1:13" x14ac:dyDescent="0.25">
      <c r="A368" s="183"/>
      <c r="B368" s="1"/>
      <c r="C368" s="4"/>
      <c r="D368" s="4"/>
      <c r="E368" s="4"/>
      <c r="F368" s="4"/>
      <c r="G368" s="6"/>
      <c r="H368" s="6"/>
      <c r="I368" s="6"/>
      <c r="J368" s="6"/>
      <c r="K368" s="6"/>
      <c r="L368" s="7"/>
      <c r="M368" s="7"/>
    </row>
    <row r="369" spans="1:13" ht="20.25" x14ac:dyDescent="0.3">
      <c r="A369" s="184"/>
      <c r="B369" s="144"/>
      <c r="C369" s="8" t="str">
        <f>Datos!A1</f>
        <v>ESCUELA…</v>
      </c>
      <c r="D369" s="4"/>
      <c r="E369" s="4"/>
      <c r="F369" s="4"/>
      <c r="G369" s="4"/>
      <c r="H369" s="4"/>
      <c r="I369" s="4"/>
      <c r="J369" s="4"/>
      <c r="K369" s="4"/>
      <c r="L369" s="2"/>
      <c r="M369" s="2"/>
    </row>
    <row r="370" spans="1:13" s="144" customFormat="1" ht="15" customHeight="1" x14ac:dyDescent="0.3">
      <c r="A370" s="184"/>
      <c r="C370" s="8"/>
      <c r="D370" s="4"/>
      <c r="E370" s="4"/>
      <c r="F370" s="4"/>
      <c r="G370" s="4"/>
      <c r="H370" s="4"/>
      <c r="I370" s="4"/>
      <c r="J370" s="4"/>
      <c r="K370" s="4"/>
      <c r="L370" s="2"/>
      <c r="M370" s="2"/>
    </row>
    <row r="371" spans="1:13" ht="18" x14ac:dyDescent="0.25">
      <c r="A371" s="185"/>
      <c r="B371" s="9" t="s">
        <v>1</v>
      </c>
      <c r="C371" s="51">
        <f>Datos!B14</f>
        <v>0</v>
      </c>
      <c r="D371" s="51"/>
      <c r="E371" s="227"/>
      <c r="G371" s="279">
        <f>Datos!C14</f>
        <v>0</v>
      </c>
      <c r="H371" s="279"/>
      <c r="I371" s="51">
        <f>Datos!D14</f>
        <v>0</v>
      </c>
      <c r="K371" s="2"/>
      <c r="L371" s="51">
        <f>Datos!E14</f>
        <v>0</v>
      </c>
      <c r="M371" s="2"/>
    </row>
    <row r="372" spans="1:13" ht="20.25" customHeight="1" x14ac:dyDescent="0.25">
      <c r="A372" s="185"/>
      <c r="B372" s="81" t="s">
        <v>72</v>
      </c>
      <c r="C372" s="26">
        <f>Datos!F15</f>
        <v>0</v>
      </c>
      <c r="D372" s="144"/>
      <c r="E372" s="144"/>
      <c r="F372" s="144"/>
      <c r="G372" s="144"/>
      <c r="H372" s="144"/>
      <c r="I372" s="144"/>
      <c r="J372" s="51"/>
      <c r="K372" s="144"/>
      <c r="L372" s="144"/>
      <c r="M372" s="172"/>
    </row>
    <row r="373" spans="1:13" ht="20.25" customHeight="1" x14ac:dyDescent="0.25">
      <c r="A373" s="185"/>
      <c r="B373" s="9" t="s">
        <v>40</v>
      </c>
      <c r="C373" s="280">
        <f>Datos!E2</f>
        <v>0</v>
      </c>
      <c r="D373" s="280"/>
      <c r="E373" s="280"/>
      <c r="F373" s="280"/>
      <c r="G373" s="280"/>
      <c r="H373" s="280"/>
      <c r="I373" s="142"/>
      <c r="J373" s="142"/>
      <c r="K373" s="2"/>
      <c r="L373" s="2"/>
      <c r="M373" s="2"/>
    </row>
    <row r="374" spans="1:13" ht="20.25" customHeight="1" x14ac:dyDescent="0.25">
      <c r="A374" s="185"/>
      <c r="B374" s="9" t="s">
        <v>44</v>
      </c>
      <c r="C374" s="281" t="str">
        <f>Datos!C2</f>
        <v>6° año básico</v>
      </c>
      <c r="D374" s="281"/>
      <c r="E374" s="281"/>
      <c r="F374" s="35" t="s">
        <v>43</v>
      </c>
      <c r="G374" s="2"/>
      <c r="H374" s="26" t="str">
        <f>Datos!J2</f>
        <v>03 de julio de 2019</v>
      </c>
      <c r="I374" s="2"/>
      <c r="J374" s="2"/>
      <c r="K374" s="2"/>
      <c r="L374" s="2"/>
      <c r="M374" s="2"/>
    </row>
    <row r="375" spans="1:13" ht="18.75" thickBot="1" x14ac:dyDescent="0.3">
      <c r="A375" s="186"/>
      <c r="B375" s="10"/>
      <c r="C375" s="11"/>
      <c r="D375" s="11"/>
      <c r="E375" s="12"/>
      <c r="F375" s="11"/>
      <c r="G375" s="11"/>
      <c r="H375" s="11"/>
      <c r="I375" s="11"/>
      <c r="J375" s="11"/>
      <c r="K375" s="11"/>
      <c r="L375" s="11"/>
      <c r="M375" s="2"/>
    </row>
    <row r="376" spans="1:13" ht="26.25" customHeight="1" thickBot="1" x14ac:dyDescent="0.3">
      <c r="A376" s="187"/>
      <c r="B376" s="47" t="s">
        <v>15</v>
      </c>
      <c r="C376" s="46">
        <v>1</v>
      </c>
      <c r="D376" s="13">
        <v>2</v>
      </c>
      <c r="E376" s="13">
        <v>3</v>
      </c>
      <c r="F376" s="13">
        <v>4</v>
      </c>
      <c r="G376" s="13">
        <v>5</v>
      </c>
      <c r="H376" s="13">
        <v>6</v>
      </c>
      <c r="I376" s="13">
        <v>7</v>
      </c>
      <c r="J376" s="13">
        <v>8</v>
      </c>
      <c r="K376" s="13">
        <v>9</v>
      </c>
      <c r="L376" s="13">
        <v>10</v>
      </c>
      <c r="M376" s="173" t="s">
        <v>10</v>
      </c>
    </row>
    <row r="377" spans="1:13" ht="26.25" customHeight="1" thickBot="1" x14ac:dyDescent="0.3">
      <c r="A377" s="192">
        <v>1</v>
      </c>
      <c r="B377" s="177" t="s">
        <v>2</v>
      </c>
      <c r="C377" s="45" t="str">
        <f>IF(Lenguaje!F12&gt;0,Lenguaje!F12," "  )</f>
        <v xml:space="preserve"> </v>
      </c>
      <c r="D377" s="45" t="str">
        <f>IF(Lenguaje!G12&gt;0,Lenguaje!G12," "  )</f>
        <v xml:space="preserve"> </v>
      </c>
      <c r="E377" s="45" t="str">
        <f>IF(Lenguaje!H12&gt;0,Lenguaje!H12," "  )</f>
        <v xml:space="preserve"> </v>
      </c>
      <c r="F377" s="45" t="str">
        <f>IF(Lenguaje!I12&gt;0,Lenguaje!I12," "  )</f>
        <v xml:space="preserve"> </v>
      </c>
      <c r="G377" s="45" t="str">
        <f>IF(Lenguaje!J12&gt;0,Lenguaje!J12," "  )</f>
        <v xml:space="preserve"> </v>
      </c>
      <c r="H377" s="45" t="str">
        <f>IF(Lenguaje!K12&gt;0,Lenguaje!K12," "  )</f>
        <v xml:space="preserve"> </v>
      </c>
      <c r="I377" s="45" t="str">
        <f>IF(Lenguaje!L12&gt;0,Lenguaje!L12," "  )</f>
        <v xml:space="preserve"> </v>
      </c>
      <c r="J377" s="45" t="str">
        <f>IF(Lenguaje!M12&gt;0,Lenguaje!M12," "  )</f>
        <v xml:space="preserve"> </v>
      </c>
      <c r="K377" s="45" t="str">
        <f>IF(Lenguaje!N12&gt;0,Lenguaje!N12," "  )</f>
        <v xml:space="preserve"> </v>
      </c>
      <c r="L377" s="45" t="str">
        <f>IF(Lenguaje!O12&gt;0,Lenguaje!O12," "  )</f>
        <v xml:space="preserve"> </v>
      </c>
      <c r="M377" s="159" t="e">
        <f>AVERAGE(C377:L377)</f>
        <v>#DIV/0!</v>
      </c>
    </row>
    <row r="378" spans="1:13" ht="26.25" customHeight="1" thickBot="1" x14ac:dyDescent="0.3">
      <c r="A378" s="188">
        <v>2</v>
      </c>
      <c r="B378" s="177" t="s">
        <v>3</v>
      </c>
      <c r="C378" s="45" t="str">
        <f>IF(Inglés!F12&gt;0,Inglés!F12," "  )</f>
        <v xml:space="preserve"> </v>
      </c>
      <c r="D378" s="45" t="str">
        <f>IF(Inglés!G12&gt;0,Inglés!G12," "  )</f>
        <v xml:space="preserve"> </v>
      </c>
      <c r="E378" s="45" t="str">
        <f>IF(Inglés!H12&gt;0,Inglés!H12," "  )</f>
        <v xml:space="preserve"> </v>
      </c>
      <c r="F378" s="45" t="str">
        <f>IF(Inglés!I12&gt;0,Inglés!I12," "  )</f>
        <v xml:space="preserve"> </v>
      </c>
      <c r="G378" s="45" t="str">
        <f>IF(Inglés!J12&gt;0,Inglés!J12," "  )</f>
        <v xml:space="preserve"> </v>
      </c>
      <c r="H378" s="45" t="str">
        <f>IF(Inglés!K12&gt;0,Inglés!K12," "  )</f>
        <v xml:space="preserve"> </v>
      </c>
      <c r="I378" s="45" t="str">
        <f>IF(Inglés!L12&gt;0,Inglés!L12," "  )</f>
        <v xml:space="preserve"> </v>
      </c>
      <c r="J378" s="45" t="str">
        <f>IF(Inglés!M12&gt;0,Inglés!M12," "  )</f>
        <v xml:space="preserve"> </v>
      </c>
      <c r="K378" s="45" t="str">
        <f>IF(Inglés!N12&gt;0,Inglés!N12," "  )</f>
        <v xml:space="preserve"> </v>
      </c>
      <c r="L378" s="45" t="str">
        <f>IF(Inglés!O12&gt;0,Inglés!O12," "  )</f>
        <v xml:space="preserve"> </v>
      </c>
      <c r="M378" s="159" t="e">
        <f t="shared" ref="M378:M385" si="10">AVERAGE(C378:L378)</f>
        <v>#DIV/0!</v>
      </c>
    </row>
    <row r="379" spans="1:13" ht="26.25" customHeight="1" thickBot="1" x14ac:dyDescent="0.3">
      <c r="A379" s="188">
        <v>3</v>
      </c>
      <c r="B379" s="177" t="s">
        <v>7</v>
      </c>
      <c r="C379" s="45" t="str">
        <f>IF(Matemática!F12&gt;0,Matemática!F12," "  )</f>
        <v xml:space="preserve"> </v>
      </c>
      <c r="D379" s="45" t="str">
        <f>IF(Matemática!G12&gt;0,Matemática!G12," "  )</f>
        <v xml:space="preserve"> </v>
      </c>
      <c r="E379" s="45" t="str">
        <f>IF(Matemática!H12&gt;0,Matemática!H12," "  )</f>
        <v xml:space="preserve"> </v>
      </c>
      <c r="F379" s="45" t="str">
        <f>IF(Matemática!I12&gt;0,Matemática!I12," "  )</f>
        <v xml:space="preserve"> </v>
      </c>
      <c r="G379" s="45" t="str">
        <f>IF(Matemática!J12&gt;0,Matemática!J12," "  )</f>
        <v xml:space="preserve"> </v>
      </c>
      <c r="H379" s="45" t="str">
        <f>IF(Matemática!K12&gt;0,Matemática!K12," "  )</f>
        <v xml:space="preserve"> </v>
      </c>
      <c r="I379" s="45" t="str">
        <f>IF(Matemática!L12&gt;0,Matemática!L12," "  )</f>
        <v xml:space="preserve"> </v>
      </c>
      <c r="J379" s="45" t="str">
        <f>IF(Matemática!M12&gt;0,Matemática!M12," "  )</f>
        <v xml:space="preserve"> </v>
      </c>
      <c r="K379" s="45" t="str">
        <f>IF(Matemática!N12&gt;0,Matemática!N12," "  )</f>
        <v xml:space="preserve"> </v>
      </c>
      <c r="L379" s="45" t="str">
        <f>IF(Matemática!O12&gt;0,Matemática!O12," "  )</f>
        <v xml:space="preserve"> </v>
      </c>
      <c r="M379" s="159" t="e">
        <f t="shared" si="10"/>
        <v>#DIV/0!</v>
      </c>
    </row>
    <row r="380" spans="1:13" ht="26.25" customHeight="1" thickBot="1" x14ac:dyDescent="0.3">
      <c r="A380" s="193">
        <v>4</v>
      </c>
      <c r="B380" s="16" t="s">
        <v>8</v>
      </c>
      <c r="C380" s="45" t="str">
        <f>IF(Ciencias!F12&gt;0,Ciencias!F12," "  )</f>
        <v xml:space="preserve"> </v>
      </c>
      <c r="D380" s="45" t="str">
        <f>IF(Ciencias!G12&gt;0,Ciencias!G12," "  )</f>
        <v xml:space="preserve"> </v>
      </c>
      <c r="E380" s="45" t="str">
        <f>IF(Ciencias!H12&gt;0,Ciencias!H12," "  )</f>
        <v xml:space="preserve"> </v>
      </c>
      <c r="F380" s="45" t="str">
        <f>IF(Ciencias!I12&gt;0,Ciencias!I12," "  )</f>
        <v xml:space="preserve"> </v>
      </c>
      <c r="G380" s="45" t="str">
        <f>IF(Ciencias!J12&gt;0,Ciencias!J12," "  )</f>
        <v xml:space="preserve"> </v>
      </c>
      <c r="H380" s="45" t="str">
        <f>IF(Ciencias!K12&gt;0,Ciencias!K12," "  )</f>
        <v xml:space="preserve"> </v>
      </c>
      <c r="I380" s="45" t="str">
        <f>IF(Ciencias!L12&gt;0,Ciencias!L12," "  )</f>
        <v xml:space="preserve"> </v>
      </c>
      <c r="J380" s="45" t="str">
        <f>IF(Ciencias!M12&gt;0,Ciencias!M12," "  )</f>
        <v xml:space="preserve"> </v>
      </c>
      <c r="K380" s="45" t="str">
        <f>IF(Ciencias!N12&gt;0,Ciencias!N12," "  )</f>
        <v xml:space="preserve"> </v>
      </c>
      <c r="L380" s="45" t="str">
        <f>IF(Ciencias!O12&gt;0,Ciencias!O12," "  )</f>
        <v xml:space="preserve"> </v>
      </c>
      <c r="M380" s="159" t="e">
        <f t="shared" si="10"/>
        <v>#DIV/0!</v>
      </c>
    </row>
    <row r="381" spans="1:13" ht="26.25" customHeight="1" thickBot="1" x14ac:dyDescent="0.3">
      <c r="A381" s="189">
        <v>5</v>
      </c>
      <c r="B381" s="16" t="s">
        <v>9</v>
      </c>
      <c r="C381" s="45" t="str">
        <f>IF(Sociales!F12&gt;0,Sociales!F12," "  )</f>
        <v xml:space="preserve"> </v>
      </c>
      <c r="D381" s="45" t="str">
        <f>IF(Sociales!G12&gt;0,Sociales!G12," "  )</f>
        <v xml:space="preserve"> </v>
      </c>
      <c r="E381" s="45" t="str">
        <f>IF(Sociales!H12&gt;0,Sociales!H12," "  )</f>
        <v xml:space="preserve"> </v>
      </c>
      <c r="F381" s="45" t="str">
        <f>IF(Sociales!I12&gt;0,Sociales!I12," "  )</f>
        <v xml:space="preserve"> </v>
      </c>
      <c r="G381" s="45" t="str">
        <f>IF(Sociales!J12&gt;0,Sociales!J12," "  )</f>
        <v xml:space="preserve"> </v>
      </c>
      <c r="H381" s="45" t="str">
        <f>IF(Sociales!K12&gt;0,Sociales!K12," "  )</f>
        <v xml:space="preserve"> </v>
      </c>
      <c r="I381" s="45" t="str">
        <f>IF(Sociales!L12&gt;0,Sociales!L12," "  )</f>
        <v xml:space="preserve"> </v>
      </c>
      <c r="J381" s="45" t="str">
        <f>IF(Sociales!M12&gt;0,Sociales!M12," "  )</f>
        <v xml:space="preserve"> </v>
      </c>
      <c r="K381" s="45" t="str">
        <f>IF(Sociales!N12&gt;0,Sociales!N12," "  )</f>
        <v xml:space="preserve"> </v>
      </c>
      <c r="L381" s="45" t="str">
        <f>IF(Sociales!O12&gt;0,Sociales!O12," "  )</f>
        <v xml:space="preserve"> </v>
      </c>
      <c r="M381" s="159" t="e">
        <f t="shared" si="10"/>
        <v>#DIV/0!</v>
      </c>
    </row>
    <row r="382" spans="1:13" ht="26.25" customHeight="1" thickBot="1" x14ac:dyDescent="0.3">
      <c r="A382" s="188">
        <v>6</v>
      </c>
      <c r="B382" s="15" t="s">
        <v>16</v>
      </c>
      <c r="C382" s="45" t="str">
        <f>IF(Tecnológica!F12&gt;0,Tecnológica!F12," "  )</f>
        <v xml:space="preserve"> </v>
      </c>
      <c r="D382" s="45" t="str">
        <f>IF(Tecnológica!G12&gt;0,Tecnológica!G12," "  )</f>
        <v xml:space="preserve"> </v>
      </c>
      <c r="E382" s="45" t="str">
        <f>IF(Tecnológica!H12&gt;0,Tecnológica!H12," "  )</f>
        <v xml:space="preserve"> </v>
      </c>
      <c r="F382" s="45" t="str">
        <f>IF(Tecnológica!I12&gt;0,Tecnológica!I12," "  )</f>
        <v xml:space="preserve"> </v>
      </c>
      <c r="G382" s="45" t="str">
        <f>IF(Tecnológica!J12&gt;0,Tecnológica!J12," "  )</f>
        <v xml:space="preserve"> </v>
      </c>
      <c r="H382" s="45" t="str">
        <f>IF(Tecnológica!K12&gt;0,Tecnológica!K12," "  )</f>
        <v xml:space="preserve"> </v>
      </c>
      <c r="I382" s="45" t="str">
        <f>IF(Tecnológica!L12&gt;0,Tecnológica!L12," "  )</f>
        <v xml:space="preserve"> </v>
      </c>
      <c r="J382" s="45" t="str">
        <f>IF(Tecnológica!M12&gt;0,Tecnológica!M12," "  )</f>
        <v xml:space="preserve"> </v>
      </c>
      <c r="K382" s="45" t="str">
        <f>IF(Tecnológica!N12&gt;0,Tecnológica!N12," "  )</f>
        <v xml:space="preserve"> </v>
      </c>
      <c r="L382" s="45" t="str">
        <f>IF(Tecnológica!O12&gt;0,Tecnológica!O12," "  )</f>
        <v xml:space="preserve"> </v>
      </c>
      <c r="M382" s="159" t="e">
        <f t="shared" si="10"/>
        <v>#DIV/0!</v>
      </c>
    </row>
    <row r="383" spans="1:13" ht="26.25" customHeight="1" thickBot="1" x14ac:dyDescent="0.3">
      <c r="A383" s="217">
        <v>7</v>
      </c>
      <c r="B383" s="218" t="s">
        <v>85</v>
      </c>
      <c r="C383" s="45" t="str">
        <f>IF(Artística!F12&gt;0,Artística!F12," "  )</f>
        <v xml:space="preserve"> </v>
      </c>
      <c r="D383" s="45" t="str">
        <f>IF(Artística!G12&gt;0,Artística!G12," "  )</f>
        <v xml:space="preserve"> </v>
      </c>
      <c r="E383" s="45" t="str">
        <f>IF(Artística!H12&gt;0,Artística!H12," "  )</f>
        <v xml:space="preserve"> </v>
      </c>
      <c r="F383" s="45" t="str">
        <f>IF(Artística!I12&gt;0,Artística!I12," "  )</f>
        <v xml:space="preserve"> </v>
      </c>
      <c r="G383" s="45" t="str">
        <f>IF(Artística!J12&gt;0,Artística!J12," "  )</f>
        <v xml:space="preserve"> </v>
      </c>
      <c r="H383" s="45" t="str">
        <f>IF(Artística!K12&gt;0,Artística!K12," "  )</f>
        <v xml:space="preserve"> </v>
      </c>
      <c r="I383" s="45" t="str">
        <f>IF(Artística!L12&gt;0,Artística!L12," "  )</f>
        <v xml:space="preserve"> </v>
      </c>
      <c r="J383" s="45" t="str">
        <f>IF(Artística!M12&gt;0,Artística!M12," "  )</f>
        <v xml:space="preserve"> </v>
      </c>
      <c r="K383" s="45" t="str">
        <f>IF(Artística!N12&gt;0,Artística!N12," "  )</f>
        <v xml:space="preserve"> </v>
      </c>
      <c r="L383" s="45" t="str">
        <f>IF(Artística!O12&gt;0,Artística!O12," "  )</f>
        <v xml:space="preserve"> </v>
      </c>
      <c r="M383" s="159" t="e">
        <f t="shared" si="10"/>
        <v>#DIV/0!</v>
      </c>
    </row>
    <row r="384" spans="1:13" s="216" customFormat="1" ht="26.25" customHeight="1" thickBot="1" x14ac:dyDescent="0.3">
      <c r="A384" s="217">
        <v>8</v>
      </c>
      <c r="B384" s="218" t="s">
        <v>117</v>
      </c>
      <c r="C384" s="45" t="str">
        <f>IF(Música!F12&gt;0,Música!F12,"")</f>
        <v/>
      </c>
      <c r="D384" s="45" t="str">
        <f>IF(Música!G12&gt;0,Música!G12,"")</f>
        <v/>
      </c>
      <c r="E384" s="45" t="str">
        <f>IF(Música!H12&gt;0,Música!H12,"")</f>
        <v/>
      </c>
      <c r="F384" s="45" t="str">
        <f>IF(Música!I12&gt;0,Música!I12,"")</f>
        <v/>
      </c>
      <c r="G384" s="45" t="str">
        <f>IF(Música!J12&gt;0,Música!J12,"")</f>
        <v/>
      </c>
      <c r="H384" s="45" t="str">
        <f>IF(Música!K12&gt;0,Música!K12,"")</f>
        <v/>
      </c>
      <c r="I384" s="45" t="str">
        <f>IF(Música!L12&gt;0,Música!L12,"")</f>
        <v/>
      </c>
      <c r="J384" s="45" t="str">
        <f>IF(Música!M12&gt;0,Música!M12,"")</f>
        <v/>
      </c>
      <c r="K384" s="45" t="str">
        <f>IF(Música!N12&gt;0,Música!N12,"")</f>
        <v/>
      </c>
      <c r="L384" s="45" t="str">
        <f>IF(Música!O12&gt;0,Música!O12,"")</f>
        <v/>
      </c>
      <c r="M384" s="159" t="e">
        <f t="shared" si="10"/>
        <v>#DIV/0!</v>
      </c>
    </row>
    <row r="385" spans="1:13" ht="26.25" customHeight="1" x14ac:dyDescent="0.25">
      <c r="A385" s="188">
        <v>9</v>
      </c>
      <c r="B385" s="15" t="s">
        <v>4</v>
      </c>
      <c r="C385" s="45" t="str">
        <f>IF(EDfísica!F12&gt;0,EDfísica!F12," "  )</f>
        <v xml:space="preserve"> </v>
      </c>
      <c r="D385" s="45" t="str">
        <f>IF(EDfísica!G12&gt;0,EDfísica!G12," "  )</f>
        <v xml:space="preserve"> </v>
      </c>
      <c r="E385" s="45" t="str">
        <f>IF(EDfísica!H12&gt;0,EDfísica!H12," "  )</f>
        <v xml:space="preserve"> </v>
      </c>
      <c r="F385" s="45" t="str">
        <f>IF(EDfísica!I12&gt;0,EDfísica!I12," "  )</f>
        <v xml:space="preserve"> </v>
      </c>
      <c r="G385" s="45" t="str">
        <f>IF(EDfísica!J12&gt;0,EDfísica!J12," "  )</f>
        <v xml:space="preserve"> </v>
      </c>
      <c r="H385" s="45" t="str">
        <f>IF(EDfísica!K12&gt;0,EDfísica!K12," "  )</f>
        <v xml:space="preserve"> </v>
      </c>
      <c r="I385" s="45" t="str">
        <f>IF(EDfísica!L12&gt;0,EDfísica!L12," "  )</f>
        <v xml:space="preserve"> </v>
      </c>
      <c r="J385" s="45" t="str">
        <f>IF(EDfísica!M12&gt;0,EDfísica!M12," "  )</f>
        <v xml:space="preserve"> </v>
      </c>
      <c r="K385" s="45" t="str">
        <f>IF(EDfísica!N12&gt;0,EDfísica!N12," "  )</f>
        <v xml:space="preserve"> </v>
      </c>
      <c r="L385" s="45" t="str">
        <f>IF(EDfísica!O12&gt;0,EDfísica!O12," "  )</f>
        <v xml:space="preserve"> </v>
      </c>
      <c r="M385" s="159" t="e">
        <f t="shared" si="10"/>
        <v>#DIV/0!</v>
      </c>
    </row>
    <row r="386" spans="1:13" ht="26.25" customHeight="1" thickBot="1" x14ac:dyDescent="0.3">
      <c r="A386" s="193">
        <v>10</v>
      </c>
      <c r="B386" s="17" t="s">
        <v>5</v>
      </c>
      <c r="C386" s="18"/>
      <c r="D386" s="19"/>
      <c r="E386" s="19"/>
      <c r="F386" s="19"/>
      <c r="G386" s="19"/>
      <c r="H386" s="19"/>
      <c r="I386" s="19"/>
      <c r="J386" s="19"/>
      <c r="K386" s="19"/>
      <c r="L386" s="19"/>
      <c r="M386" s="65"/>
    </row>
    <row r="387" spans="1:13" ht="26.25" customHeight="1" thickTop="1" thickBot="1" x14ac:dyDescent="0.3">
      <c r="A387" s="190"/>
      <c r="B387" s="21"/>
      <c r="C387" s="22"/>
      <c r="D387" s="22"/>
      <c r="E387" s="22"/>
      <c r="F387" s="33" t="s">
        <v>14</v>
      </c>
      <c r="G387" s="34"/>
      <c r="H387" s="34"/>
      <c r="I387" s="34"/>
      <c r="J387" s="34"/>
      <c r="K387" s="34"/>
      <c r="L387" s="34"/>
      <c r="M387" s="160" t="e">
        <f>AVERAGE(M377:M385)</f>
        <v>#DIV/0!</v>
      </c>
    </row>
    <row r="388" spans="1:13" ht="26.25" customHeight="1" thickTop="1" thickBot="1" x14ac:dyDescent="0.3">
      <c r="A388" s="190"/>
      <c r="B388" s="23"/>
      <c r="C388" s="22"/>
      <c r="D388" s="22"/>
      <c r="E388" s="22"/>
      <c r="F388" s="286" t="s">
        <v>71</v>
      </c>
      <c r="G388" s="287"/>
      <c r="H388" s="287"/>
      <c r="I388" s="287"/>
      <c r="J388" s="287"/>
      <c r="K388" s="287"/>
      <c r="L388" s="288"/>
      <c r="M388" s="208" t="str">
        <f>Asistencia!I13</f>
        <v/>
      </c>
    </row>
    <row r="389" spans="1:13" ht="15.75" thickTop="1" x14ac:dyDescent="0.25">
      <c r="A389" s="190"/>
      <c r="B389" s="285" t="s">
        <v>0</v>
      </c>
      <c r="C389" s="285"/>
      <c r="D389" s="285"/>
      <c r="E389" s="285"/>
      <c r="F389" s="285"/>
      <c r="G389" s="285"/>
      <c r="H389" s="285"/>
      <c r="I389" s="285"/>
      <c r="J389" s="285"/>
      <c r="K389" s="285"/>
      <c r="L389" s="285"/>
      <c r="M389" s="24"/>
    </row>
    <row r="390" spans="1:13" x14ac:dyDescent="0.25">
      <c r="A390" s="190"/>
      <c r="B390" s="282"/>
      <c r="C390" s="283"/>
      <c r="D390" s="283"/>
      <c r="E390" s="283"/>
      <c r="F390" s="283"/>
      <c r="G390" s="283"/>
      <c r="H390" s="283"/>
      <c r="I390" s="283"/>
      <c r="J390" s="283"/>
      <c r="K390" s="283"/>
      <c r="L390" s="283"/>
      <c r="M390" s="24"/>
    </row>
    <row r="391" spans="1:13" x14ac:dyDescent="0.25">
      <c r="A391" s="190"/>
      <c r="B391" s="72"/>
      <c r="C391" s="72"/>
      <c r="D391" s="72"/>
      <c r="E391" s="72"/>
      <c r="F391" s="72"/>
      <c r="G391" s="72"/>
      <c r="H391" s="72"/>
      <c r="I391" s="72"/>
      <c r="J391" s="72"/>
      <c r="K391" s="72"/>
      <c r="L391" s="72"/>
      <c r="M391" s="172"/>
    </row>
    <row r="392" spans="1:13" ht="12" customHeight="1" x14ac:dyDescent="0.25">
      <c r="A392" s="190"/>
      <c r="B392" s="144"/>
      <c r="C392" s="144"/>
      <c r="D392" s="144"/>
      <c r="E392" s="144"/>
      <c r="F392" s="144"/>
      <c r="G392" s="144"/>
      <c r="H392" s="144"/>
      <c r="I392" s="144"/>
      <c r="J392" s="144"/>
      <c r="K392" s="144"/>
      <c r="L392" s="144"/>
      <c r="M392" s="172"/>
    </row>
    <row r="393" spans="1:13" hidden="1" x14ac:dyDescent="0.25">
      <c r="A393" s="190"/>
      <c r="B393" s="32"/>
      <c r="C393" s="32"/>
      <c r="D393" s="31"/>
      <c r="E393" s="31"/>
      <c r="F393" s="31"/>
      <c r="G393" s="31"/>
      <c r="H393" s="31"/>
      <c r="I393" s="31"/>
      <c r="J393" s="31"/>
      <c r="K393" s="31"/>
      <c r="L393" s="31"/>
      <c r="M393" s="24"/>
    </row>
    <row r="394" spans="1:13" ht="7.5" customHeight="1" x14ac:dyDescent="0.25">
      <c r="A394" s="185"/>
      <c r="B394" s="3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</row>
    <row r="395" spans="1:13" x14ac:dyDescent="0.25">
      <c r="A395" s="185"/>
      <c r="B395" s="3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</row>
    <row r="396" spans="1:13" ht="15.75" x14ac:dyDescent="0.25">
      <c r="A396" s="185" t="s">
        <v>0</v>
      </c>
      <c r="B396" s="30"/>
      <c r="C396" s="28">
        <f>Datos!L11</f>
        <v>0</v>
      </c>
      <c r="D396" s="30"/>
      <c r="E396" s="28"/>
      <c r="F396" s="30"/>
      <c r="G396" s="28"/>
      <c r="H396" s="30"/>
      <c r="I396" s="28">
        <f>Datos!O11</f>
        <v>0</v>
      </c>
      <c r="J396" s="30"/>
      <c r="K396" s="30"/>
      <c r="L396" s="29"/>
      <c r="M396" s="172"/>
    </row>
    <row r="397" spans="1:13" ht="15.75" x14ac:dyDescent="0.25">
      <c r="A397" s="185"/>
      <c r="B397" s="30" t="s">
        <v>101</v>
      </c>
      <c r="C397" s="30"/>
      <c r="D397" s="30"/>
      <c r="E397" s="30"/>
      <c r="F397" s="30"/>
      <c r="G397" s="30" t="s">
        <v>13</v>
      </c>
      <c r="H397" s="30" t="s">
        <v>105</v>
      </c>
      <c r="I397" s="30"/>
      <c r="J397" s="30"/>
      <c r="K397" s="30"/>
      <c r="L397" s="29"/>
      <c r="M397" s="172"/>
    </row>
    <row r="398" spans="1:13" s="162" customFormat="1" ht="15.75" x14ac:dyDescent="0.25">
      <c r="A398" s="185"/>
      <c r="B398" s="30"/>
      <c r="C398" s="30"/>
      <c r="D398" s="30"/>
      <c r="E398" s="30"/>
      <c r="F398" s="30"/>
      <c r="G398" s="30"/>
      <c r="H398" s="30"/>
      <c r="I398" s="30"/>
      <c r="J398" s="30"/>
      <c r="K398" s="30"/>
      <c r="L398" s="29"/>
      <c r="M398" s="172"/>
    </row>
    <row r="399" spans="1:13" ht="15.75" x14ac:dyDescent="0.25">
      <c r="A399" s="181">
        <f>Datos!B49</f>
        <v>0</v>
      </c>
      <c r="B399" s="25"/>
      <c r="C399" s="26"/>
      <c r="D399" s="2"/>
      <c r="E399" s="2"/>
      <c r="F399" s="2"/>
      <c r="G399" s="2"/>
      <c r="H399" s="2"/>
      <c r="I399" s="2"/>
      <c r="J399" s="2"/>
      <c r="K399" s="2"/>
      <c r="L399" s="2"/>
      <c r="M399" s="2"/>
    </row>
    <row r="400" spans="1:13" ht="15.75" x14ac:dyDescent="0.25">
      <c r="A400" s="25">
        <f>Datos!B50</f>
        <v>0</v>
      </c>
      <c r="C400" s="26"/>
      <c r="D400" s="2"/>
      <c r="E400" s="2"/>
      <c r="F400" s="2"/>
      <c r="G400" s="2"/>
      <c r="H400" s="2"/>
      <c r="I400" s="2"/>
      <c r="J400" s="2"/>
      <c r="K400" s="2"/>
      <c r="L400" s="2"/>
      <c r="M400" s="2"/>
    </row>
    <row r="401" spans="1:13" ht="15.75" x14ac:dyDescent="0.25">
      <c r="A401" s="182" t="s">
        <v>0</v>
      </c>
      <c r="B401" s="25"/>
      <c r="C401" s="26"/>
      <c r="D401" s="2"/>
      <c r="E401" s="2"/>
      <c r="F401" s="2"/>
      <c r="G401" s="2"/>
      <c r="H401" s="2"/>
      <c r="I401" s="2"/>
      <c r="J401" s="2"/>
      <c r="K401" s="2"/>
      <c r="L401" s="2"/>
      <c r="M401" s="2"/>
    </row>
    <row r="402" spans="1:13" ht="15.75" x14ac:dyDescent="0.25">
      <c r="A402" s="183" t="s">
        <v>0</v>
      </c>
      <c r="B402" s="1" t="s">
        <v>0</v>
      </c>
      <c r="C402" s="4"/>
      <c r="D402" s="4"/>
      <c r="E402" s="4"/>
      <c r="F402" s="4"/>
      <c r="G402" s="5"/>
      <c r="H402" s="5"/>
      <c r="I402" s="5"/>
      <c r="J402" s="5"/>
      <c r="K402" s="5"/>
      <c r="L402" s="2"/>
      <c r="M402" s="2"/>
    </row>
    <row r="403" spans="1:13" x14ac:dyDescent="0.25">
      <c r="A403" s="183" t="s">
        <v>0</v>
      </c>
      <c r="B403" s="1"/>
      <c r="C403" s="4"/>
      <c r="D403" s="4"/>
      <c r="E403" s="4"/>
      <c r="F403" s="4"/>
      <c r="G403" s="6"/>
      <c r="H403" s="6"/>
      <c r="I403" s="6"/>
      <c r="J403" s="6"/>
      <c r="K403" s="6"/>
      <c r="L403" s="7"/>
      <c r="M403" s="7"/>
    </row>
    <row r="404" spans="1:13" ht="20.25" x14ac:dyDescent="0.3">
      <c r="A404" s="183"/>
      <c r="B404" s="1"/>
      <c r="C404" s="8" t="str">
        <f>Datos!A1</f>
        <v>ESCUELA…</v>
      </c>
      <c r="D404" s="4"/>
      <c r="E404" s="4"/>
      <c r="F404" s="4"/>
      <c r="G404" s="6"/>
      <c r="H404" s="6"/>
      <c r="I404" s="6"/>
      <c r="J404" s="6"/>
      <c r="K404" s="6"/>
      <c r="L404" s="7"/>
      <c r="M404" s="7"/>
    </row>
    <row r="405" spans="1:13" x14ac:dyDescent="0.25">
      <c r="A405" s="184"/>
      <c r="B405" s="144"/>
      <c r="C405" s="144"/>
      <c r="D405" s="4"/>
      <c r="E405" s="4"/>
      <c r="F405" s="4"/>
      <c r="G405" s="4"/>
      <c r="H405" s="4"/>
      <c r="I405" s="4"/>
      <c r="J405" s="4"/>
      <c r="K405" s="4"/>
      <c r="L405" s="2"/>
      <c r="M405" s="2"/>
    </row>
    <row r="406" spans="1:13" ht="18" x14ac:dyDescent="0.25">
      <c r="A406" s="185"/>
      <c r="B406" s="9" t="s">
        <v>1</v>
      </c>
      <c r="C406" s="82">
        <f>Datos!B15</f>
        <v>0</v>
      </c>
      <c r="D406" s="82"/>
      <c r="E406" s="162"/>
      <c r="F406" s="82">
        <f>Datos!C15</f>
        <v>0</v>
      </c>
      <c r="G406" s="82"/>
      <c r="I406" s="82">
        <f>Datos!D15</f>
        <v>0</v>
      </c>
      <c r="J406" s="82"/>
      <c r="K406" s="226"/>
      <c r="L406" s="82">
        <f>Datos!E15</f>
        <v>0</v>
      </c>
      <c r="M406" s="2"/>
    </row>
    <row r="407" spans="1:13" ht="21" customHeight="1" x14ac:dyDescent="0.25">
      <c r="B407" s="81" t="s">
        <v>72</v>
      </c>
      <c r="C407" s="26">
        <f>Datos!F16</f>
        <v>0</v>
      </c>
      <c r="D407" s="144"/>
      <c r="E407" s="144"/>
      <c r="F407" s="144"/>
      <c r="G407" s="144"/>
      <c r="H407" s="144"/>
      <c r="I407" s="144"/>
      <c r="J407" s="82"/>
      <c r="K407" s="82"/>
      <c r="L407" s="144"/>
      <c r="M407" s="172"/>
    </row>
    <row r="408" spans="1:13" ht="21" customHeight="1" x14ac:dyDescent="0.25">
      <c r="A408" s="185"/>
      <c r="B408" s="9" t="s">
        <v>48</v>
      </c>
      <c r="C408" s="289">
        <f>Datos!E2</f>
        <v>0</v>
      </c>
      <c r="D408" s="289"/>
      <c r="E408" s="289"/>
      <c r="F408" s="289"/>
      <c r="G408" s="289"/>
      <c r="H408" s="289"/>
      <c r="I408" s="2"/>
      <c r="J408" s="2"/>
      <c r="K408" s="2"/>
      <c r="L408" s="2"/>
      <c r="M408" s="2"/>
    </row>
    <row r="409" spans="1:13" ht="21" customHeight="1" x14ac:dyDescent="0.25">
      <c r="A409" s="185"/>
      <c r="B409" s="9" t="s">
        <v>47</v>
      </c>
      <c r="C409" s="284" t="str">
        <f>Datos!C2</f>
        <v>6° año básico</v>
      </c>
      <c r="D409" s="284"/>
      <c r="E409" s="284"/>
      <c r="F409" s="35" t="s">
        <v>43</v>
      </c>
      <c r="G409" s="2"/>
      <c r="H409" s="26" t="str">
        <f>Datos!J2</f>
        <v>03 de julio de 2019</v>
      </c>
      <c r="I409" s="2"/>
      <c r="J409" s="2"/>
      <c r="K409" s="2"/>
      <c r="L409" s="2"/>
      <c r="M409" s="2"/>
    </row>
    <row r="410" spans="1:13" ht="18.75" thickBot="1" x14ac:dyDescent="0.3">
      <c r="A410" s="186"/>
      <c r="B410" s="10"/>
      <c r="C410" s="11"/>
      <c r="D410" s="11"/>
      <c r="E410" s="12"/>
      <c r="F410" s="11"/>
      <c r="G410" s="11"/>
      <c r="H410" s="11"/>
      <c r="I410" s="11"/>
      <c r="J410" s="11"/>
      <c r="K410" s="11"/>
      <c r="L410" s="11"/>
      <c r="M410" s="2"/>
    </row>
    <row r="411" spans="1:13" ht="26.25" customHeight="1" thickBot="1" x14ac:dyDescent="0.3">
      <c r="A411" s="187"/>
      <c r="B411" s="47" t="s">
        <v>15</v>
      </c>
      <c r="C411" s="46">
        <v>1</v>
      </c>
      <c r="D411" s="13">
        <v>2</v>
      </c>
      <c r="E411" s="13">
        <v>3</v>
      </c>
      <c r="F411" s="13">
        <v>4</v>
      </c>
      <c r="G411" s="13">
        <v>5</v>
      </c>
      <c r="H411" s="13">
        <v>6</v>
      </c>
      <c r="I411" s="13">
        <v>7</v>
      </c>
      <c r="J411" s="13">
        <v>8</v>
      </c>
      <c r="K411" s="13">
        <v>9</v>
      </c>
      <c r="L411" s="13">
        <v>10</v>
      </c>
      <c r="M411" s="173" t="s">
        <v>10</v>
      </c>
    </row>
    <row r="412" spans="1:13" ht="26.25" customHeight="1" x14ac:dyDescent="0.25">
      <c r="A412" s="192">
        <v>1</v>
      </c>
      <c r="B412" s="177" t="s">
        <v>2</v>
      </c>
      <c r="C412" s="45" t="str">
        <f>IF(Lenguaje!F13&gt;0,Lenguaje!F13," "  )</f>
        <v xml:space="preserve"> </v>
      </c>
      <c r="D412" s="45" t="str">
        <f>IF(Lenguaje!G13&gt;0,Lenguaje!G13," "  )</f>
        <v xml:space="preserve"> </v>
      </c>
      <c r="E412" s="45" t="str">
        <f>IF(Lenguaje!H13&gt;0,Lenguaje!H13," "  )</f>
        <v xml:space="preserve"> </v>
      </c>
      <c r="F412" s="45" t="str">
        <f>IF(Lenguaje!I13&gt;0,Lenguaje!I13," "  )</f>
        <v xml:space="preserve"> </v>
      </c>
      <c r="G412" s="45" t="str">
        <f>IF(Lenguaje!J13&gt;0,Lenguaje!J13," "  )</f>
        <v xml:space="preserve"> </v>
      </c>
      <c r="H412" s="45" t="str">
        <f>IF(Lenguaje!K13&gt;0,Lenguaje!K13," "  )</f>
        <v xml:space="preserve"> </v>
      </c>
      <c r="I412" s="45" t="str">
        <f>IF(Lenguaje!L13&gt;0,Lenguaje!L13," "  )</f>
        <v xml:space="preserve"> </v>
      </c>
      <c r="J412" s="45" t="str">
        <f>IF(Lenguaje!M13&gt;0,Lenguaje!M13," "  )</f>
        <v xml:space="preserve"> </v>
      </c>
      <c r="K412" s="45" t="str">
        <f>IF(Lenguaje!N13&gt;0,Lenguaje!N13," "  )</f>
        <v xml:space="preserve"> </v>
      </c>
      <c r="L412" s="45" t="str">
        <f>IF(Lenguaje!O13&gt;0,Lenguaje!O13," "  )</f>
        <v xml:space="preserve"> </v>
      </c>
      <c r="M412" s="152" t="e">
        <f>AVERAGE(C412:L412)</f>
        <v>#DIV/0!</v>
      </c>
    </row>
    <row r="413" spans="1:13" ht="26.25" customHeight="1" x14ac:dyDescent="0.25">
      <c r="A413" s="188">
        <v>2</v>
      </c>
      <c r="B413" s="177" t="s">
        <v>3</v>
      </c>
      <c r="C413" s="45" t="str">
        <f>IF(Inglés!F13&gt;0,Inglés!F13," "  )</f>
        <v xml:space="preserve"> </v>
      </c>
      <c r="D413" s="45" t="str">
        <f>IF(Inglés!G13&gt;0,Inglés!G13," "  )</f>
        <v xml:space="preserve"> </v>
      </c>
      <c r="E413" s="45" t="str">
        <f>IF(Inglés!H13&gt;0,Inglés!H13," "  )</f>
        <v xml:space="preserve"> </v>
      </c>
      <c r="F413" s="45" t="str">
        <f>IF(Inglés!I13&gt;0,Inglés!I13," "  )</f>
        <v xml:space="preserve"> </v>
      </c>
      <c r="G413" s="45" t="str">
        <f>IF(Inglés!J13&gt;0,Inglés!J13," "  )</f>
        <v xml:space="preserve"> </v>
      </c>
      <c r="H413" s="45" t="str">
        <f>IF(Inglés!K13&gt;0,Inglés!K13," "  )</f>
        <v xml:space="preserve"> </v>
      </c>
      <c r="I413" s="45" t="str">
        <f>IF(Inglés!L13&gt;0,Inglés!L13," "  )</f>
        <v xml:space="preserve"> </v>
      </c>
      <c r="J413" s="45" t="str">
        <f>IF(Inglés!M13&gt;0,Inglés!M13," "  )</f>
        <v xml:space="preserve"> </v>
      </c>
      <c r="K413" s="45" t="str">
        <f>IF(Inglés!N13&gt;0,Inglés!N13," "  )</f>
        <v xml:space="preserve"> </v>
      </c>
      <c r="L413" s="45" t="str">
        <f>IF(Inglés!O13&gt;0,Inglés!O13," "  )</f>
        <v xml:space="preserve"> </v>
      </c>
      <c r="M413" s="152" t="e">
        <f t="shared" ref="M413:M420" si="11">AVERAGE(C413:L413)</f>
        <v>#DIV/0!</v>
      </c>
    </row>
    <row r="414" spans="1:13" ht="26.25" customHeight="1" x14ac:dyDescent="0.25">
      <c r="A414" s="188">
        <v>3</v>
      </c>
      <c r="B414" s="177" t="s">
        <v>7</v>
      </c>
      <c r="C414" s="45" t="str">
        <f>IF(Matemática!F13&gt;0,Matemática!F13," "  )</f>
        <v xml:space="preserve"> </v>
      </c>
      <c r="D414" s="45" t="str">
        <f>IF(Matemática!G13&gt;0,Matemática!G13," "  )</f>
        <v xml:space="preserve"> </v>
      </c>
      <c r="E414" s="45" t="str">
        <f>IF(Matemática!H13&gt;0,Matemática!H13," "  )</f>
        <v xml:space="preserve"> </v>
      </c>
      <c r="F414" s="45" t="str">
        <f>IF(Matemática!I13&gt;0,Matemática!I13," "  )</f>
        <v xml:space="preserve"> </v>
      </c>
      <c r="G414" s="45" t="str">
        <f>IF(Matemática!J13&gt;0,Matemática!J13," "  )</f>
        <v xml:space="preserve"> </v>
      </c>
      <c r="H414" s="45" t="str">
        <f>IF(Matemática!K13&gt;0,Matemática!K13," "  )</f>
        <v xml:space="preserve"> </v>
      </c>
      <c r="I414" s="45" t="str">
        <f>IF(Matemática!L13&gt;0,Matemática!L13," "  )</f>
        <v xml:space="preserve"> </v>
      </c>
      <c r="J414" s="45" t="str">
        <f>IF(Matemática!M13&gt;0,Matemática!M13," "  )</f>
        <v xml:space="preserve"> </v>
      </c>
      <c r="K414" s="45" t="str">
        <f>IF(Matemática!N13&gt;0,Matemática!N13," "  )</f>
        <v xml:space="preserve"> </v>
      </c>
      <c r="L414" s="45" t="str">
        <f>IF(Matemática!O13&gt;0,Matemática!O13," "  )</f>
        <v xml:space="preserve"> </v>
      </c>
      <c r="M414" s="152" t="e">
        <f t="shared" si="11"/>
        <v>#DIV/0!</v>
      </c>
    </row>
    <row r="415" spans="1:13" ht="26.25" customHeight="1" thickBot="1" x14ac:dyDescent="0.3">
      <c r="A415" s="189">
        <v>4</v>
      </c>
      <c r="B415" s="16" t="s">
        <v>8</v>
      </c>
      <c r="C415" s="45" t="str">
        <f>IF(Ciencias!F13&gt;0,Ciencias!F13," "  )</f>
        <v xml:space="preserve"> </v>
      </c>
      <c r="D415" s="45" t="str">
        <f>IF(Ciencias!G13&gt;0,Ciencias!G13," "  )</f>
        <v xml:space="preserve"> </v>
      </c>
      <c r="E415" s="45" t="str">
        <f>IF(Ciencias!H13&gt;0,Ciencias!H13," "  )</f>
        <v xml:space="preserve"> </v>
      </c>
      <c r="F415" s="45" t="str">
        <f>IF(Ciencias!I13&gt;0,Ciencias!I13," "  )</f>
        <v xml:space="preserve"> </v>
      </c>
      <c r="G415" s="45" t="str">
        <f>IF(Ciencias!J13&gt;0,Ciencias!J13," "  )</f>
        <v xml:space="preserve"> </v>
      </c>
      <c r="H415" s="45" t="str">
        <f>IF(Ciencias!K13&gt;0,Ciencias!K13," "  )</f>
        <v xml:space="preserve"> </v>
      </c>
      <c r="I415" s="45" t="str">
        <f>IF(Ciencias!L13&gt;0,Ciencias!L13," "  )</f>
        <v xml:space="preserve"> </v>
      </c>
      <c r="J415" s="45" t="str">
        <f>IF(Ciencias!M13&gt;0,Ciencias!M13," "  )</f>
        <v xml:space="preserve"> </v>
      </c>
      <c r="K415" s="45" t="str">
        <f>IF(Ciencias!N13&gt;0,Ciencias!N13," "  )</f>
        <v xml:space="preserve"> </v>
      </c>
      <c r="L415" s="45" t="str">
        <f>IF(Ciencias!O13&gt;0,Ciencias!O13," "  )</f>
        <v xml:space="preserve"> </v>
      </c>
      <c r="M415" s="152" t="e">
        <f t="shared" si="11"/>
        <v>#DIV/0!</v>
      </c>
    </row>
    <row r="416" spans="1:13" ht="26.25" customHeight="1" x14ac:dyDescent="0.25">
      <c r="A416" s="192">
        <v>5</v>
      </c>
      <c r="B416" s="16" t="s">
        <v>9</v>
      </c>
      <c r="C416" s="45" t="str">
        <f>IF(Sociales!F13&gt;0,Sociales!F13,"")</f>
        <v/>
      </c>
      <c r="D416" s="45" t="str">
        <f>IF(Sociales!G13&gt;0,Sociales!G13,"")</f>
        <v/>
      </c>
      <c r="E416" s="45" t="str">
        <f>IF(Sociales!H13&gt;0,Sociales!H13,"")</f>
        <v/>
      </c>
      <c r="F416" s="45" t="str">
        <f>IF(Sociales!I13&gt;0,Sociales!I13,"")</f>
        <v/>
      </c>
      <c r="G416" s="45" t="str">
        <f>IF(Sociales!J13&gt;0,Sociales!J13,"")</f>
        <v/>
      </c>
      <c r="H416" s="45" t="str">
        <f>IF(Sociales!K13&gt;0,Sociales!K13,"")</f>
        <v/>
      </c>
      <c r="I416" s="45" t="str">
        <f>IF(Sociales!L13&gt;0,Sociales!L13,"")</f>
        <v/>
      </c>
      <c r="J416" s="45" t="str">
        <f>IF(Sociales!M13&gt;0,Sociales!M13,"")</f>
        <v/>
      </c>
      <c r="K416" s="45" t="str">
        <f>IF(Sociales!N13&gt;0,Sociales!N13,"")</f>
        <v/>
      </c>
      <c r="L416" s="45" t="str">
        <f>IF(Sociales!O13&gt;0,Sociales!O13,"")</f>
        <v/>
      </c>
      <c r="M416" s="152" t="e">
        <f t="shared" si="11"/>
        <v>#DIV/0!</v>
      </c>
    </row>
    <row r="417" spans="1:13" ht="26.25" customHeight="1" x14ac:dyDescent="0.25">
      <c r="A417" s="188">
        <v>6</v>
      </c>
      <c r="B417" s="15" t="s">
        <v>16</v>
      </c>
      <c r="C417" s="45" t="str">
        <f>IF(Tecnológica!F13&gt;0,Tecnológica!F13," "  )</f>
        <v xml:space="preserve"> </v>
      </c>
      <c r="D417" s="45" t="str">
        <f>IF(Tecnológica!G13&gt;0,Tecnológica!G13," "  )</f>
        <v xml:space="preserve"> </v>
      </c>
      <c r="E417" s="45" t="str">
        <f>IF(Tecnológica!H13&gt;0,Tecnológica!H13," "  )</f>
        <v xml:space="preserve"> </v>
      </c>
      <c r="F417" s="45" t="str">
        <f>IF(Tecnológica!I13&gt;0,Tecnológica!I13," "  )</f>
        <v xml:space="preserve"> </v>
      </c>
      <c r="G417" s="45" t="str">
        <f>IF(Tecnológica!J13&gt;0,Tecnológica!J13," "  )</f>
        <v xml:space="preserve"> </v>
      </c>
      <c r="H417" s="45" t="str">
        <f>IF(Tecnológica!K13&gt;0,Tecnológica!K13," "  )</f>
        <v xml:space="preserve"> </v>
      </c>
      <c r="I417" s="45" t="str">
        <f>IF(Tecnológica!L13&gt;0,Tecnológica!L13," "  )</f>
        <v xml:space="preserve"> </v>
      </c>
      <c r="J417" s="45" t="str">
        <f>IF(Tecnológica!M13&gt;0,Tecnológica!M13," "  )</f>
        <v xml:space="preserve"> </v>
      </c>
      <c r="K417" s="45" t="str">
        <f>IF(Tecnológica!N13&gt;0,Tecnológica!N13," "  )</f>
        <v xml:space="preserve"> </v>
      </c>
      <c r="L417" s="45" t="str">
        <f>IF(Tecnológica!O13&gt;0,Tecnológica!O13," "  )</f>
        <v xml:space="preserve"> </v>
      </c>
      <c r="M417" s="152" t="e">
        <f t="shared" si="11"/>
        <v>#DIV/0!</v>
      </c>
    </row>
    <row r="418" spans="1:13" ht="26.25" customHeight="1" x14ac:dyDescent="0.25">
      <c r="A418" s="217">
        <v>7</v>
      </c>
      <c r="B418" s="218" t="s">
        <v>85</v>
      </c>
      <c r="C418" s="45" t="str">
        <f>IF(Artística!F13&gt;0,Artística!F13," "  )</f>
        <v xml:space="preserve"> </v>
      </c>
      <c r="D418" s="45" t="str">
        <f>IF(Artística!G13&gt;0,Artística!G13," "  )</f>
        <v xml:space="preserve"> </v>
      </c>
      <c r="E418" s="45" t="str">
        <f>IF(Artística!H13&gt;0,Artística!H13," "  )</f>
        <v xml:space="preserve"> </v>
      </c>
      <c r="F418" s="45" t="str">
        <f>IF(Artística!I13&gt;0,Artística!I13," "  )</f>
        <v xml:space="preserve"> </v>
      </c>
      <c r="G418" s="45" t="str">
        <f>IF(Artística!J13&gt;0,Artística!J13," "  )</f>
        <v xml:space="preserve"> </v>
      </c>
      <c r="H418" s="45" t="str">
        <f>IF(Artística!K13&gt;0,Artística!K13," "  )</f>
        <v xml:space="preserve"> </v>
      </c>
      <c r="I418" s="45" t="str">
        <f>IF(Artística!L13&gt;0,Artística!L13," "  )</f>
        <v xml:space="preserve"> </v>
      </c>
      <c r="J418" s="45" t="str">
        <f>IF(Artística!M13&gt;0,Artística!M13," "  )</f>
        <v xml:space="preserve"> </v>
      </c>
      <c r="K418" s="45" t="str">
        <f>IF(Artística!N13&gt;0,Artística!N13," "  )</f>
        <v xml:space="preserve"> </v>
      </c>
      <c r="L418" s="45" t="str">
        <f>IF(Artística!O13&gt;0,Artística!O13," "  )</f>
        <v xml:space="preserve"> </v>
      </c>
      <c r="M418" s="152" t="e">
        <f t="shared" si="11"/>
        <v>#DIV/0!</v>
      </c>
    </row>
    <row r="419" spans="1:13" s="216" customFormat="1" ht="26.25" customHeight="1" x14ac:dyDescent="0.25">
      <c r="A419" s="217">
        <v>8</v>
      </c>
      <c r="B419" s="218" t="s">
        <v>117</v>
      </c>
      <c r="C419" s="45" t="str">
        <f>IF(Música!F13&gt;0,Música!F13,"")</f>
        <v/>
      </c>
      <c r="D419" s="45" t="str">
        <f>IF(Música!G13&gt;0,Música!G13,"")</f>
        <v/>
      </c>
      <c r="E419" s="45" t="str">
        <f>IF(Música!H13&gt;0,Música!H13,"")</f>
        <v/>
      </c>
      <c r="F419" s="45" t="str">
        <f>IF(Música!I13&gt;0,Música!I13,"")</f>
        <v/>
      </c>
      <c r="G419" s="45" t="str">
        <f>IF(Música!J13&gt;0,Música!J13,"")</f>
        <v/>
      </c>
      <c r="H419" s="45" t="str">
        <f>IF(Música!K13&gt;0,Música!K13,"")</f>
        <v/>
      </c>
      <c r="I419" s="45" t="str">
        <f>IF(Música!L13&gt;0,Música!L13,"")</f>
        <v/>
      </c>
      <c r="J419" s="45" t="str">
        <f>IF(Música!M13&gt;0,Música!M13,"")</f>
        <v/>
      </c>
      <c r="K419" s="45" t="str">
        <f>IF(Música!N13&gt;0,Música!N13,"")</f>
        <v/>
      </c>
      <c r="L419" s="45" t="str">
        <f>IF(Música!O13&gt;0,Música!O13,"")</f>
        <v/>
      </c>
      <c r="M419" s="152" t="e">
        <f t="shared" si="11"/>
        <v>#DIV/0!</v>
      </c>
    </row>
    <row r="420" spans="1:13" ht="26.25" customHeight="1" x14ac:dyDescent="0.25">
      <c r="A420" s="188">
        <v>9</v>
      </c>
      <c r="B420" s="15" t="s">
        <v>4</v>
      </c>
      <c r="C420" s="45" t="str">
        <f>IF(EDfísica!F13&gt;0,EDfísica!F13," "  )</f>
        <v xml:space="preserve"> </v>
      </c>
      <c r="D420" s="45" t="str">
        <f>IF(EDfísica!G13&gt;0,EDfísica!G13," "  )</f>
        <v xml:space="preserve"> </v>
      </c>
      <c r="E420" s="45" t="str">
        <f>IF(EDfísica!H13&gt;0,EDfísica!H13," "  )</f>
        <v xml:space="preserve"> </v>
      </c>
      <c r="F420" s="45" t="str">
        <f>IF(EDfísica!I13&gt;0,EDfísica!I13," "  )</f>
        <v xml:space="preserve"> </v>
      </c>
      <c r="G420" s="45" t="str">
        <f>IF(EDfísica!J13&gt;0,EDfísica!J13," "  )</f>
        <v xml:space="preserve"> </v>
      </c>
      <c r="H420" s="45" t="str">
        <f>IF(EDfísica!K13&gt;0,EDfísica!K13," "  )</f>
        <v xml:space="preserve"> </v>
      </c>
      <c r="I420" s="45" t="str">
        <f>IF(EDfísica!L13&gt;0,EDfísica!L13," "  )</f>
        <v xml:space="preserve"> </v>
      </c>
      <c r="J420" s="45" t="str">
        <f>IF(EDfísica!M13&gt;0,EDfísica!M13," "  )</f>
        <v xml:space="preserve"> </v>
      </c>
      <c r="K420" s="45" t="str">
        <f>IF(EDfísica!N13&gt;0,EDfísica!N13," "  )</f>
        <v xml:space="preserve"> </v>
      </c>
      <c r="L420" s="45" t="str">
        <f>IF(EDfísica!O13&gt;0,EDfísica!O13," "  )</f>
        <v xml:space="preserve"> </v>
      </c>
      <c r="M420" s="152" t="e">
        <f t="shared" si="11"/>
        <v>#DIV/0!</v>
      </c>
    </row>
    <row r="421" spans="1:13" ht="26.25" customHeight="1" thickBot="1" x14ac:dyDescent="0.3">
      <c r="A421" s="193">
        <v>10</v>
      </c>
      <c r="B421" s="17" t="s">
        <v>5</v>
      </c>
      <c r="C421" s="18"/>
      <c r="D421" s="19"/>
      <c r="E421" s="19"/>
      <c r="F421" s="19"/>
      <c r="G421" s="19"/>
      <c r="H421" s="19"/>
      <c r="I421" s="19"/>
      <c r="J421" s="19"/>
      <c r="K421" s="19"/>
      <c r="L421" s="19"/>
      <c r="M421" s="20"/>
    </row>
    <row r="422" spans="1:13" ht="26.25" customHeight="1" thickTop="1" thickBot="1" x14ac:dyDescent="0.3">
      <c r="A422" s="190"/>
      <c r="B422" s="21"/>
      <c r="C422" s="22"/>
      <c r="D422" s="22"/>
      <c r="E422" s="22"/>
      <c r="F422" s="33" t="s">
        <v>14</v>
      </c>
      <c r="G422" s="34"/>
      <c r="H422" s="34"/>
      <c r="I422" s="34"/>
      <c r="J422" s="34"/>
      <c r="K422" s="34"/>
      <c r="L422" s="34"/>
      <c r="M422" s="160" t="e">
        <f>AVERAGE(M412:M420)</f>
        <v>#DIV/0!</v>
      </c>
    </row>
    <row r="423" spans="1:13" ht="26.25" customHeight="1" thickTop="1" thickBot="1" x14ac:dyDescent="0.3">
      <c r="A423" s="190"/>
      <c r="B423" s="23"/>
      <c r="C423" s="22"/>
      <c r="D423" s="22"/>
      <c r="E423" s="22"/>
      <c r="F423" s="286" t="s">
        <v>71</v>
      </c>
      <c r="G423" s="287"/>
      <c r="H423" s="287"/>
      <c r="I423" s="287"/>
      <c r="J423" s="287"/>
      <c r="K423" s="287"/>
      <c r="L423" s="288"/>
      <c r="M423" s="208" t="str">
        <f>Asistencia!I14</f>
        <v/>
      </c>
    </row>
    <row r="424" spans="1:13" ht="15.75" thickTop="1" x14ac:dyDescent="0.25">
      <c r="A424" s="190"/>
      <c r="B424" s="285"/>
      <c r="C424" s="285"/>
      <c r="D424" s="285"/>
      <c r="E424" s="285"/>
      <c r="F424" s="285"/>
      <c r="G424" s="285"/>
      <c r="H424" s="285"/>
      <c r="I424" s="285"/>
      <c r="J424" s="285"/>
      <c r="K424" s="285"/>
      <c r="L424" s="285"/>
      <c r="M424" s="24"/>
    </row>
    <row r="425" spans="1:13" ht="9.75" customHeight="1" x14ac:dyDescent="0.25">
      <c r="A425" s="190"/>
      <c r="B425" s="282"/>
      <c r="C425" s="283"/>
      <c r="D425" s="283"/>
      <c r="E425" s="283"/>
      <c r="F425" s="283"/>
      <c r="G425" s="283"/>
      <c r="H425" s="283"/>
      <c r="I425" s="283"/>
      <c r="J425" s="283"/>
      <c r="K425" s="283"/>
      <c r="L425" s="283"/>
      <c r="M425" s="24"/>
    </row>
    <row r="426" spans="1:13" ht="6" hidden="1" customHeight="1" x14ac:dyDescent="0.25">
      <c r="A426" s="190"/>
      <c r="B426" s="72"/>
      <c r="C426" s="72"/>
      <c r="D426" s="72"/>
      <c r="E426" s="72"/>
      <c r="F426" s="72"/>
      <c r="G426" s="72"/>
      <c r="H426" s="72"/>
      <c r="I426" s="72"/>
      <c r="J426" s="72"/>
      <c r="K426" s="72"/>
      <c r="L426" s="72"/>
      <c r="M426" s="172"/>
    </row>
    <row r="427" spans="1:13" hidden="1" x14ac:dyDescent="0.25">
      <c r="A427" s="190"/>
      <c r="B427" s="144"/>
      <c r="C427" s="144"/>
      <c r="D427" s="144"/>
      <c r="E427" s="144"/>
      <c r="F427" s="144"/>
      <c r="G427" s="144"/>
      <c r="H427" s="144"/>
      <c r="I427" s="144"/>
      <c r="J427" s="144"/>
      <c r="K427" s="144"/>
      <c r="L427" s="144"/>
      <c r="M427" s="172"/>
    </row>
    <row r="428" spans="1:13" hidden="1" x14ac:dyDescent="0.25">
      <c r="A428" s="190"/>
      <c r="B428" s="32"/>
      <c r="C428" s="32"/>
      <c r="D428" s="31"/>
      <c r="E428" s="31"/>
      <c r="F428" s="31"/>
      <c r="G428" s="31"/>
      <c r="H428" s="31"/>
      <c r="I428" s="31"/>
      <c r="J428" s="31"/>
      <c r="K428" s="31"/>
      <c r="L428" s="31"/>
      <c r="M428" s="24"/>
    </row>
    <row r="429" spans="1:13" s="162" customFormat="1" x14ac:dyDescent="0.25">
      <c r="A429" s="190"/>
      <c r="B429" s="32"/>
      <c r="C429" s="32"/>
      <c r="D429" s="31"/>
      <c r="E429" s="31"/>
      <c r="F429" s="31"/>
      <c r="G429" s="31"/>
      <c r="H429" s="31"/>
      <c r="I429" s="31"/>
      <c r="J429" s="31"/>
      <c r="K429" s="31"/>
      <c r="L429" s="31"/>
      <c r="M429" s="24"/>
    </row>
    <row r="430" spans="1:13" s="162" customFormat="1" x14ac:dyDescent="0.25">
      <c r="A430" s="190"/>
      <c r="B430" s="32"/>
      <c r="C430" s="32"/>
      <c r="D430" s="31"/>
      <c r="E430" s="31"/>
      <c r="F430" s="31"/>
      <c r="G430" s="31"/>
      <c r="H430" s="31"/>
      <c r="I430" s="31"/>
      <c r="J430" s="31"/>
      <c r="K430" s="31"/>
      <c r="L430" s="31"/>
      <c r="M430" s="24"/>
    </row>
    <row r="431" spans="1:13" x14ac:dyDescent="0.25">
      <c r="A431" s="185"/>
      <c r="B431" s="3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</row>
    <row r="432" spans="1:13" x14ac:dyDescent="0.25">
      <c r="A432" s="185"/>
      <c r="B432" s="3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</row>
    <row r="433" spans="1:13" ht="15.75" x14ac:dyDescent="0.25">
      <c r="A433" s="185" t="s">
        <v>0</v>
      </c>
      <c r="B433" s="30"/>
      <c r="C433" s="28">
        <f>Datos!L11</f>
        <v>0</v>
      </c>
      <c r="D433" s="30"/>
      <c r="E433" s="28"/>
      <c r="F433" s="30"/>
      <c r="G433" s="28"/>
      <c r="H433" s="30"/>
      <c r="I433" s="28">
        <f>Datos!O11</f>
        <v>0</v>
      </c>
      <c r="J433" s="30"/>
      <c r="K433" s="30"/>
      <c r="L433" s="29"/>
      <c r="M433" s="172"/>
    </row>
    <row r="434" spans="1:13" ht="15.75" customHeight="1" x14ac:dyDescent="0.25">
      <c r="A434" s="185"/>
      <c r="B434" s="30" t="s">
        <v>101</v>
      </c>
      <c r="C434" s="30"/>
      <c r="D434" s="30"/>
      <c r="E434" s="30"/>
      <c r="F434" s="30"/>
      <c r="G434" s="30" t="s">
        <v>13</v>
      </c>
      <c r="H434" s="30" t="s">
        <v>102</v>
      </c>
      <c r="I434" s="30"/>
      <c r="J434" s="30"/>
      <c r="K434" s="30"/>
      <c r="L434" s="29"/>
      <c r="M434" s="172"/>
    </row>
    <row r="435" spans="1:13" ht="15.75" x14ac:dyDescent="0.25">
      <c r="A435" s="181">
        <f>Datos!B49</f>
        <v>0</v>
      </c>
      <c r="B435" s="25"/>
      <c r="C435" s="26"/>
      <c r="D435" s="2"/>
      <c r="E435" s="2"/>
      <c r="F435" s="2"/>
      <c r="G435" s="2"/>
      <c r="H435" s="2"/>
      <c r="I435" s="2"/>
      <c r="J435" s="2"/>
      <c r="K435" s="2"/>
      <c r="L435" s="2"/>
      <c r="M435" s="2"/>
    </row>
    <row r="436" spans="1:13" ht="15.75" x14ac:dyDescent="0.25">
      <c r="A436" s="25">
        <f>Datos!B50</f>
        <v>0</v>
      </c>
      <c r="C436" s="26"/>
      <c r="D436" s="2"/>
      <c r="E436" s="2"/>
      <c r="F436" s="2"/>
      <c r="G436" s="2"/>
      <c r="H436" s="2"/>
      <c r="I436" s="2"/>
      <c r="J436" s="2"/>
      <c r="K436" s="2"/>
      <c r="L436" s="2"/>
      <c r="M436" s="2"/>
    </row>
    <row r="437" spans="1:13" ht="15.75" x14ac:dyDescent="0.25">
      <c r="A437" s="183" t="s">
        <v>0</v>
      </c>
      <c r="B437" s="1" t="s">
        <v>0</v>
      </c>
      <c r="C437" s="4"/>
      <c r="D437" s="4"/>
      <c r="E437" s="4"/>
      <c r="F437" s="4"/>
      <c r="G437" s="5"/>
      <c r="H437" s="5"/>
      <c r="I437" s="5"/>
      <c r="J437" s="5"/>
      <c r="K437" s="5"/>
      <c r="L437" s="2"/>
      <c r="M437" s="2"/>
    </row>
    <row r="438" spans="1:13" x14ac:dyDescent="0.25">
      <c r="A438" s="183" t="s">
        <v>0</v>
      </c>
      <c r="B438" s="1"/>
      <c r="C438" s="4"/>
      <c r="D438" s="4"/>
      <c r="E438" s="4"/>
      <c r="F438" s="4"/>
      <c r="G438" s="6"/>
      <c r="H438" s="6"/>
      <c r="I438" s="6"/>
      <c r="J438" s="6"/>
      <c r="K438" s="6"/>
      <c r="L438" s="7"/>
      <c r="M438" s="7"/>
    </row>
    <row r="439" spans="1:13" x14ac:dyDescent="0.25">
      <c r="A439" s="183"/>
      <c r="B439" s="1"/>
      <c r="C439" s="4"/>
      <c r="D439" s="4"/>
      <c r="E439" s="4"/>
      <c r="F439" s="4"/>
      <c r="G439" s="6"/>
      <c r="H439" s="6"/>
      <c r="I439" s="6"/>
      <c r="J439" s="6"/>
      <c r="K439" s="6"/>
      <c r="L439" s="7"/>
      <c r="M439" s="7"/>
    </row>
    <row r="440" spans="1:13" ht="20.25" x14ac:dyDescent="0.3">
      <c r="A440" s="184"/>
      <c r="B440" s="144"/>
      <c r="C440" s="8" t="str">
        <f>Datos!A1</f>
        <v>ESCUELA…</v>
      </c>
      <c r="D440" s="4"/>
      <c r="E440" s="4"/>
      <c r="F440" s="4"/>
      <c r="G440" s="4"/>
      <c r="H440" s="4"/>
      <c r="I440" s="4"/>
      <c r="J440" s="4"/>
      <c r="K440" s="4"/>
      <c r="L440" s="2"/>
      <c r="M440" s="2"/>
    </row>
    <row r="441" spans="1:13" s="144" customFormat="1" ht="15" customHeight="1" x14ac:dyDescent="0.3">
      <c r="A441" s="184"/>
      <c r="C441" s="8"/>
      <c r="D441" s="4"/>
      <c r="E441" s="4"/>
      <c r="F441" s="4"/>
      <c r="G441" s="4"/>
      <c r="H441" s="4"/>
      <c r="I441" s="4"/>
      <c r="J441" s="4"/>
      <c r="K441" s="4"/>
      <c r="L441" s="2"/>
      <c r="M441" s="2"/>
    </row>
    <row r="442" spans="1:13" ht="18" x14ac:dyDescent="0.25">
      <c r="A442" s="185"/>
      <c r="B442" s="9" t="s">
        <v>1</v>
      </c>
      <c r="C442" s="51">
        <f>Datos!B16</f>
        <v>0</v>
      </c>
      <c r="D442" s="51"/>
      <c r="E442" s="144"/>
      <c r="F442" s="162"/>
      <c r="G442" s="51">
        <f>Datos!C16</f>
        <v>0</v>
      </c>
      <c r="H442" s="51"/>
      <c r="J442" s="51">
        <f>Datos!D16</f>
        <v>0</v>
      </c>
      <c r="M442" s="51">
        <f>Datos!E16</f>
        <v>0</v>
      </c>
    </row>
    <row r="443" spans="1:13" ht="21" customHeight="1" x14ac:dyDescent="0.25">
      <c r="A443" s="185"/>
      <c r="B443" s="81" t="s">
        <v>72</v>
      </c>
      <c r="C443" s="26">
        <f>Datos!F17</f>
        <v>0</v>
      </c>
      <c r="D443" s="144"/>
      <c r="E443" s="144"/>
      <c r="F443" s="144"/>
      <c r="G443" s="144"/>
      <c r="H443" s="144"/>
      <c r="I443" s="144"/>
      <c r="J443" s="51"/>
      <c r="K443" s="144"/>
      <c r="L443" s="144"/>
      <c r="M443" s="172"/>
    </row>
    <row r="444" spans="1:13" ht="21" customHeight="1" x14ac:dyDescent="0.25">
      <c r="A444" s="185"/>
      <c r="B444" s="9" t="s">
        <v>40</v>
      </c>
      <c r="C444" s="280">
        <f>Datos!E2</f>
        <v>0</v>
      </c>
      <c r="D444" s="280"/>
      <c r="E444" s="280"/>
      <c r="F444" s="280"/>
      <c r="G444" s="280"/>
      <c r="H444" s="280"/>
      <c r="I444" s="142"/>
      <c r="J444" s="142"/>
      <c r="K444" s="2"/>
      <c r="L444" s="2"/>
      <c r="M444" s="2"/>
    </row>
    <row r="445" spans="1:13" ht="21" customHeight="1" x14ac:dyDescent="0.25">
      <c r="A445" s="185"/>
      <c r="B445" s="9" t="s">
        <v>44</v>
      </c>
      <c r="C445" s="281" t="str">
        <f>Datos!C2</f>
        <v>6° año básico</v>
      </c>
      <c r="D445" s="281"/>
      <c r="E445" s="281"/>
      <c r="F445" s="35" t="s">
        <v>43</v>
      </c>
      <c r="G445" s="2"/>
      <c r="H445" s="26" t="str">
        <f>Datos!J2</f>
        <v>03 de julio de 2019</v>
      </c>
      <c r="I445" s="2"/>
      <c r="J445" s="2"/>
      <c r="K445" s="2"/>
      <c r="L445" s="2"/>
      <c r="M445" s="2"/>
    </row>
    <row r="446" spans="1:13" ht="18.75" thickBot="1" x14ac:dyDescent="0.3">
      <c r="A446" s="186"/>
      <c r="B446" s="10"/>
      <c r="C446" s="11"/>
      <c r="D446" s="11"/>
      <c r="E446" s="12"/>
      <c r="F446" s="11"/>
      <c r="G446" s="11"/>
      <c r="H446" s="11"/>
      <c r="I446" s="11"/>
      <c r="J446" s="11"/>
      <c r="K446" s="11"/>
      <c r="L446" s="11"/>
      <c r="M446" s="2"/>
    </row>
    <row r="447" spans="1:13" ht="26.25" customHeight="1" thickBot="1" x14ac:dyDescent="0.3">
      <c r="A447" s="187"/>
      <c r="B447" s="47" t="s">
        <v>15</v>
      </c>
      <c r="C447" s="46">
        <v>1</v>
      </c>
      <c r="D447" s="13">
        <v>2</v>
      </c>
      <c r="E447" s="13">
        <v>3</v>
      </c>
      <c r="F447" s="13">
        <v>4</v>
      </c>
      <c r="G447" s="13">
        <v>5</v>
      </c>
      <c r="H447" s="13">
        <v>6</v>
      </c>
      <c r="I447" s="13">
        <v>7</v>
      </c>
      <c r="J447" s="13">
        <v>8</v>
      </c>
      <c r="K447" s="13">
        <v>9</v>
      </c>
      <c r="L447" s="13">
        <v>10</v>
      </c>
      <c r="M447" s="173" t="s">
        <v>10</v>
      </c>
    </row>
    <row r="448" spans="1:13" ht="26.25" customHeight="1" thickBot="1" x14ac:dyDescent="0.3">
      <c r="A448" s="192">
        <v>1</v>
      </c>
      <c r="B448" s="177" t="s">
        <v>2</v>
      </c>
      <c r="C448" s="45" t="str">
        <f>IF(Lenguaje!F14&gt;0,Lenguaje!F14," "  )</f>
        <v xml:space="preserve"> </v>
      </c>
      <c r="D448" s="45" t="str">
        <f>IF(Lenguaje!G14&gt;0,Lenguaje!G14," "  )</f>
        <v xml:space="preserve"> </v>
      </c>
      <c r="E448" s="45" t="str">
        <f>IF(Lenguaje!H14&gt;0,Lenguaje!H14," "  )</f>
        <v xml:space="preserve"> </v>
      </c>
      <c r="F448" s="45" t="str">
        <f>IF(Lenguaje!I14&gt;0,Lenguaje!I14," "  )</f>
        <v xml:space="preserve"> </v>
      </c>
      <c r="G448" s="45" t="str">
        <f>IF(Lenguaje!J14&gt;0,Lenguaje!J14," "  )</f>
        <v xml:space="preserve"> </v>
      </c>
      <c r="H448" s="45" t="str">
        <f>IF(Lenguaje!K14&gt;0,Lenguaje!K14," "  )</f>
        <v xml:space="preserve"> </v>
      </c>
      <c r="I448" s="45" t="str">
        <f>IF(Lenguaje!L14&gt;0,Lenguaje!L14," "  )</f>
        <v xml:space="preserve"> </v>
      </c>
      <c r="J448" s="45" t="str">
        <f>IF(Lenguaje!M14&gt;0,Lenguaje!M14," "  )</f>
        <v xml:space="preserve"> </v>
      </c>
      <c r="K448" s="45" t="str">
        <f>IF(Lenguaje!N14&gt;0,Lenguaje!N14," "  )</f>
        <v xml:space="preserve"> </v>
      </c>
      <c r="L448" s="45" t="str">
        <f>IF(Lenguaje!O14&gt;0,Lenguaje!O14," "  )</f>
        <v xml:space="preserve"> </v>
      </c>
      <c r="M448" s="159" t="e">
        <f>AVERAGE(C448:L448)</f>
        <v>#DIV/0!</v>
      </c>
    </row>
    <row r="449" spans="1:13" ht="26.25" customHeight="1" thickBot="1" x14ac:dyDescent="0.3">
      <c r="A449" s="188">
        <v>2</v>
      </c>
      <c r="B449" s="177" t="s">
        <v>3</v>
      </c>
      <c r="C449" s="45" t="str">
        <f>IF(Inglés!F14&gt;0,Inglés!F14," "  )</f>
        <v xml:space="preserve"> </v>
      </c>
      <c r="D449" s="45" t="str">
        <f>IF(Inglés!G14&gt;0,Inglés!G14," "  )</f>
        <v xml:space="preserve"> </v>
      </c>
      <c r="E449" s="45" t="str">
        <f>IF(Inglés!H14&gt;0,Inglés!H14," "  )</f>
        <v xml:space="preserve"> </v>
      </c>
      <c r="F449" s="45" t="str">
        <f>IF(Inglés!I14&gt;0,Inglés!I14," "  )</f>
        <v xml:space="preserve"> </v>
      </c>
      <c r="G449" s="45" t="str">
        <f>IF(Inglés!J14&gt;0,Inglés!J14," "  )</f>
        <v xml:space="preserve"> </v>
      </c>
      <c r="H449" s="45" t="str">
        <f>IF(Inglés!K14&gt;0,Inglés!K14," "  )</f>
        <v xml:space="preserve"> </v>
      </c>
      <c r="I449" s="45" t="str">
        <f>IF(Inglés!L14&gt;0,Inglés!L14," "  )</f>
        <v xml:space="preserve"> </v>
      </c>
      <c r="J449" s="45" t="str">
        <f>IF(Inglés!M14&gt;0,Inglés!M14," "  )</f>
        <v xml:space="preserve"> </v>
      </c>
      <c r="K449" s="45" t="str">
        <f>IF(Inglés!N14&gt;0,Inglés!N14," "  )</f>
        <v xml:space="preserve"> </v>
      </c>
      <c r="L449" s="45" t="str">
        <f>IF(Inglés!O14&gt;0,Inglés!O14," "  )</f>
        <v xml:space="preserve"> </v>
      </c>
      <c r="M449" s="159" t="e">
        <f t="shared" ref="M449:M456" si="12">AVERAGE(C449:L449)</f>
        <v>#DIV/0!</v>
      </c>
    </row>
    <row r="450" spans="1:13" ht="26.25" customHeight="1" thickBot="1" x14ac:dyDescent="0.3">
      <c r="A450" s="188">
        <v>3</v>
      </c>
      <c r="B450" s="177" t="s">
        <v>7</v>
      </c>
      <c r="C450" s="45" t="str">
        <f>IF(Matemática!F14&gt;0,Matemática!F14," "  )</f>
        <v xml:space="preserve"> </v>
      </c>
      <c r="D450" s="45" t="str">
        <f>IF(Matemática!G14&gt;0,Matemática!G14," "  )</f>
        <v xml:space="preserve"> </v>
      </c>
      <c r="E450" s="45" t="str">
        <f>IF(Matemática!H14&gt;0,Matemática!H14," "  )</f>
        <v xml:space="preserve"> </v>
      </c>
      <c r="F450" s="45" t="str">
        <f>IF(Matemática!I14&gt;0,Matemática!I14," "  )</f>
        <v xml:space="preserve"> </v>
      </c>
      <c r="G450" s="45" t="str">
        <f>IF(Matemática!J14&gt;0,Matemática!J14," "  )</f>
        <v xml:space="preserve"> </v>
      </c>
      <c r="H450" s="45" t="str">
        <f>IF(Matemática!K14&gt;0,Matemática!K14," "  )</f>
        <v xml:space="preserve"> </v>
      </c>
      <c r="I450" s="45" t="str">
        <f>IF(Matemática!L14&gt;0,Matemática!L14," "  )</f>
        <v xml:space="preserve"> </v>
      </c>
      <c r="J450" s="45" t="str">
        <f>IF(Matemática!M14&gt;0,Matemática!M14," "  )</f>
        <v xml:space="preserve"> </v>
      </c>
      <c r="K450" s="45" t="str">
        <f>IF(Matemática!N14&gt;0,Matemática!N14," "  )</f>
        <v xml:space="preserve"> </v>
      </c>
      <c r="L450" s="45" t="str">
        <f>IF(Matemática!O14&gt;0,Matemática!O14," "  )</f>
        <v xml:space="preserve"> </v>
      </c>
      <c r="M450" s="159" t="e">
        <f t="shared" si="12"/>
        <v>#DIV/0!</v>
      </c>
    </row>
    <row r="451" spans="1:13" ht="26.25" customHeight="1" thickBot="1" x14ac:dyDescent="0.3">
      <c r="A451" s="189">
        <v>4</v>
      </c>
      <c r="B451" s="16" t="s">
        <v>8</v>
      </c>
      <c r="C451" s="45" t="str">
        <f>IF(Ciencias!F14&gt;0,Ciencias!F14," "  )</f>
        <v xml:space="preserve"> </v>
      </c>
      <c r="D451" s="45" t="str">
        <f>IF(Ciencias!G14&gt;0,Ciencias!G14," "  )</f>
        <v xml:space="preserve"> </v>
      </c>
      <c r="E451" s="45" t="str">
        <f>IF(Ciencias!H14&gt;0,Ciencias!H14," "  )</f>
        <v xml:space="preserve"> </v>
      </c>
      <c r="F451" s="45" t="str">
        <f>IF(Ciencias!I14&gt;0,Ciencias!I14," "  )</f>
        <v xml:space="preserve"> </v>
      </c>
      <c r="G451" s="45" t="str">
        <f>IF(Ciencias!J14&gt;0,Ciencias!J14," "  )</f>
        <v xml:space="preserve"> </v>
      </c>
      <c r="H451" s="45" t="str">
        <f>IF(Ciencias!K14&gt;0,Ciencias!K14," "  )</f>
        <v xml:space="preserve"> </v>
      </c>
      <c r="I451" s="45" t="str">
        <f>IF(Ciencias!L14&gt;0,Ciencias!L14," "  )</f>
        <v xml:space="preserve"> </v>
      </c>
      <c r="J451" s="45" t="str">
        <f>IF(Ciencias!M14&gt;0,Ciencias!M14," "  )</f>
        <v xml:space="preserve"> </v>
      </c>
      <c r="K451" s="45" t="str">
        <f>IF(Ciencias!N14&gt;0,Ciencias!N14," "  )</f>
        <v xml:space="preserve"> </v>
      </c>
      <c r="L451" s="45" t="str">
        <f>IF(Ciencias!O14&gt;0,Ciencias!O14," "  )</f>
        <v xml:space="preserve"> </v>
      </c>
      <c r="M451" s="159" t="e">
        <f t="shared" si="12"/>
        <v>#DIV/0!</v>
      </c>
    </row>
    <row r="452" spans="1:13" ht="26.25" customHeight="1" thickBot="1" x14ac:dyDescent="0.3">
      <c r="A452" s="192">
        <v>5</v>
      </c>
      <c r="B452" s="16" t="s">
        <v>9</v>
      </c>
      <c r="C452" s="45" t="str">
        <f>IF(Sociales!F14&gt;0,Sociales!F14," "  )</f>
        <v xml:space="preserve"> </v>
      </c>
      <c r="D452" s="45" t="str">
        <f>IF(Sociales!G14&gt;0,Sociales!G14," "  )</f>
        <v xml:space="preserve"> </v>
      </c>
      <c r="E452" s="45" t="str">
        <f>IF(Sociales!H14&gt;0,Sociales!H14," "  )</f>
        <v xml:space="preserve"> </v>
      </c>
      <c r="F452" s="45" t="str">
        <f>IF(Sociales!I14&gt;0,Sociales!I14," "  )</f>
        <v xml:space="preserve"> </v>
      </c>
      <c r="G452" s="45" t="str">
        <f>IF(Sociales!J14&gt;0,Sociales!J14," "  )</f>
        <v xml:space="preserve"> </v>
      </c>
      <c r="H452" s="45" t="str">
        <f>IF(Sociales!K14&gt;0,Sociales!K14," "  )</f>
        <v xml:space="preserve"> </v>
      </c>
      <c r="I452" s="45" t="str">
        <f>IF(Sociales!L14&gt;0,Sociales!L14," "  )</f>
        <v xml:space="preserve"> </v>
      </c>
      <c r="J452" s="45" t="str">
        <f>IF(Sociales!M14&gt;0,Sociales!M14," "  )</f>
        <v xml:space="preserve"> </v>
      </c>
      <c r="K452" s="45" t="str">
        <f>IF(Sociales!N14&gt;0,Sociales!N14," "  )</f>
        <v xml:space="preserve"> </v>
      </c>
      <c r="L452" s="45" t="str">
        <f>IF(Sociales!O14&gt;0,Sociales!O14," "  )</f>
        <v xml:space="preserve"> </v>
      </c>
      <c r="M452" s="159" t="e">
        <f t="shared" si="12"/>
        <v>#DIV/0!</v>
      </c>
    </row>
    <row r="453" spans="1:13" ht="26.25" customHeight="1" thickBot="1" x14ac:dyDescent="0.3">
      <c r="A453" s="188">
        <v>6</v>
      </c>
      <c r="B453" s="15" t="s">
        <v>16</v>
      </c>
      <c r="C453" s="45" t="str">
        <f>IF(Tecnológica!F14&gt;0,Tecnológica!F14," "  )</f>
        <v xml:space="preserve"> </v>
      </c>
      <c r="D453" s="45" t="str">
        <f>IF(Tecnológica!G14&gt;0,Tecnológica!G14," "  )</f>
        <v xml:space="preserve"> </v>
      </c>
      <c r="E453" s="45" t="str">
        <f>IF(Tecnológica!H14&gt;0,Tecnológica!H14," "  )</f>
        <v xml:space="preserve"> </v>
      </c>
      <c r="F453" s="45" t="str">
        <f>IF(Tecnológica!I14&gt;0,Tecnológica!I14," "  )</f>
        <v xml:space="preserve"> </v>
      </c>
      <c r="G453" s="45" t="str">
        <f>IF(Tecnológica!J14&gt;0,Tecnológica!J14," "  )</f>
        <v xml:space="preserve"> </v>
      </c>
      <c r="H453" s="45" t="str">
        <f>IF(Tecnológica!K14&gt;0,Tecnológica!K14," "  )</f>
        <v xml:space="preserve"> </v>
      </c>
      <c r="I453" s="45" t="str">
        <f>IF(Tecnológica!L14&gt;0,Tecnológica!L14," "  )</f>
        <v xml:space="preserve"> </v>
      </c>
      <c r="J453" s="45" t="str">
        <f>IF(Tecnológica!M14&gt;0,Tecnológica!M14," "  )</f>
        <v xml:space="preserve"> </v>
      </c>
      <c r="K453" s="45" t="str">
        <f>IF(Tecnológica!N14&gt;0,Tecnológica!N14," "  )</f>
        <v xml:space="preserve"> </v>
      </c>
      <c r="L453" s="45" t="str">
        <f>IF(Tecnológica!O14&gt;0,Tecnológica!O14," "  )</f>
        <v xml:space="preserve"> </v>
      </c>
      <c r="M453" s="159" t="e">
        <f t="shared" si="12"/>
        <v>#DIV/0!</v>
      </c>
    </row>
    <row r="454" spans="1:13" ht="26.25" customHeight="1" thickBot="1" x14ac:dyDescent="0.3">
      <c r="A454" s="217">
        <v>7</v>
      </c>
      <c r="B454" s="218" t="s">
        <v>85</v>
      </c>
      <c r="C454" s="45" t="str">
        <f>IF(Artística!F14&gt;0,Artística!F14," "  )</f>
        <v xml:space="preserve"> </v>
      </c>
      <c r="D454" s="45" t="str">
        <f>IF(Artística!G14&gt;0,Artística!G14," "  )</f>
        <v xml:space="preserve"> </v>
      </c>
      <c r="E454" s="45" t="str">
        <f>IF(Artística!H14&gt;0,Artística!H14," "  )</f>
        <v xml:space="preserve"> </v>
      </c>
      <c r="F454" s="45" t="str">
        <f>IF(Artística!I14&gt;0,Artística!I14," "  )</f>
        <v xml:space="preserve"> </v>
      </c>
      <c r="G454" s="45" t="str">
        <f>IF(Artística!J14&gt;0,Artística!J14," "  )</f>
        <v xml:space="preserve"> </v>
      </c>
      <c r="H454" s="45" t="str">
        <f>IF(Artística!K14&gt;0,Artística!K14," "  )</f>
        <v xml:space="preserve"> </v>
      </c>
      <c r="I454" s="45" t="str">
        <f>IF(Artística!L14&gt;0,Artística!L14," "  )</f>
        <v xml:space="preserve"> </v>
      </c>
      <c r="J454" s="45" t="str">
        <f>IF(Artística!M14&gt;0,Artística!M14," "  )</f>
        <v xml:space="preserve"> </v>
      </c>
      <c r="K454" s="45" t="str">
        <f>IF(Artística!N14&gt;0,Artística!N14," "  )</f>
        <v xml:space="preserve"> </v>
      </c>
      <c r="L454" s="45" t="str">
        <f>IF(Artística!O14&gt;0,Artística!O14," "  )</f>
        <v xml:space="preserve"> </v>
      </c>
      <c r="M454" s="159" t="e">
        <f t="shared" si="12"/>
        <v>#DIV/0!</v>
      </c>
    </row>
    <row r="455" spans="1:13" s="216" customFormat="1" ht="26.25" customHeight="1" thickBot="1" x14ac:dyDescent="0.3">
      <c r="A455" s="217">
        <v>8</v>
      </c>
      <c r="B455" s="218" t="s">
        <v>117</v>
      </c>
      <c r="C455" s="45" t="str">
        <f>IF(Música!F14&gt;0,Música!F14,"")</f>
        <v/>
      </c>
      <c r="D455" s="45" t="str">
        <f>IF(Música!G14&gt;0,Música!G14,"")</f>
        <v/>
      </c>
      <c r="E455" s="45" t="str">
        <f>IF(Música!H14&gt;0,Música!H14,"")</f>
        <v/>
      </c>
      <c r="F455" s="45" t="str">
        <f>IF(Música!I14&gt;0,Música!I14,"")</f>
        <v/>
      </c>
      <c r="G455" s="45" t="str">
        <f>IF(Música!J14&gt;0,Música!J14,"")</f>
        <v/>
      </c>
      <c r="H455" s="45" t="str">
        <f>IF(Música!K14&gt;0,Música!K14,"")</f>
        <v/>
      </c>
      <c r="I455" s="45" t="str">
        <f>IF(Música!L14&gt;0,Música!L14,"")</f>
        <v/>
      </c>
      <c r="J455" s="45" t="str">
        <f>IF(Música!M14&gt;0,Música!M14,"")</f>
        <v/>
      </c>
      <c r="K455" s="45" t="str">
        <f>IF(Música!N14&gt;0,Música!N14,"")</f>
        <v/>
      </c>
      <c r="L455" s="45" t="str">
        <f>IF(Música!O14&gt;0,Música!O14,"")</f>
        <v/>
      </c>
      <c r="M455" s="159" t="e">
        <f t="shared" si="12"/>
        <v>#DIV/0!</v>
      </c>
    </row>
    <row r="456" spans="1:13" ht="26.25" customHeight="1" x14ac:dyDescent="0.25">
      <c r="A456" s="188">
        <v>9</v>
      </c>
      <c r="B456" s="15" t="s">
        <v>4</v>
      </c>
      <c r="C456" s="45" t="str">
        <f>IF(EDfísica!F14&gt;0,EDfísica!F14," "  )</f>
        <v xml:space="preserve"> </v>
      </c>
      <c r="D456" s="45" t="str">
        <f>IF(EDfísica!G14&gt;0,EDfísica!G14," "  )</f>
        <v xml:space="preserve"> </v>
      </c>
      <c r="E456" s="45" t="str">
        <f>IF(EDfísica!H14&gt;0,EDfísica!H14," "  )</f>
        <v xml:space="preserve"> </v>
      </c>
      <c r="F456" s="45" t="str">
        <f>IF(EDfísica!I14&gt;0,EDfísica!I14," "  )</f>
        <v xml:space="preserve"> </v>
      </c>
      <c r="G456" s="45" t="str">
        <f>IF(EDfísica!J14&gt;0,EDfísica!J14," "  )</f>
        <v xml:space="preserve"> </v>
      </c>
      <c r="H456" s="45" t="str">
        <f>IF(EDfísica!K14&gt;0,EDfísica!K14," "  )</f>
        <v xml:space="preserve"> </v>
      </c>
      <c r="I456" s="45" t="str">
        <f>IF(EDfísica!L14&gt;0,EDfísica!L14," "  )</f>
        <v xml:space="preserve"> </v>
      </c>
      <c r="J456" s="45" t="str">
        <f>IF(EDfísica!M14&gt;0,EDfísica!M14," "  )</f>
        <v xml:space="preserve"> </v>
      </c>
      <c r="K456" s="45" t="str">
        <f>IF(EDfísica!N14&gt;0,EDfísica!N14," "  )</f>
        <v xml:space="preserve"> </v>
      </c>
      <c r="L456" s="45" t="str">
        <f>IF(EDfísica!O14&gt;0,EDfísica!O14," "  )</f>
        <v xml:space="preserve"> </v>
      </c>
      <c r="M456" s="159" t="e">
        <f t="shared" si="12"/>
        <v>#DIV/0!</v>
      </c>
    </row>
    <row r="457" spans="1:13" ht="26.25" customHeight="1" thickBot="1" x14ac:dyDescent="0.3">
      <c r="A457" s="193">
        <v>10</v>
      </c>
      <c r="B457" s="17" t="s">
        <v>5</v>
      </c>
      <c r="C457" s="18"/>
      <c r="D457" s="19"/>
      <c r="E457" s="19"/>
      <c r="F457" s="19"/>
      <c r="G457" s="19"/>
      <c r="H457" s="19"/>
      <c r="I457" s="19"/>
      <c r="J457" s="19"/>
      <c r="K457" s="19"/>
      <c r="L457" s="19"/>
      <c r="M457" s="65"/>
    </row>
    <row r="458" spans="1:13" ht="26.25" customHeight="1" thickTop="1" thickBot="1" x14ac:dyDescent="0.3">
      <c r="A458" s="190"/>
      <c r="B458" s="21"/>
      <c r="C458" s="22"/>
      <c r="D458" s="22"/>
      <c r="E458" s="22"/>
      <c r="F458" s="33" t="s">
        <v>14</v>
      </c>
      <c r="G458" s="34"/>
      <c r="H458" s="34"/>
      <c r="I458" s="34"/>
      <c r="J458" s="34"/>
      <c r="K458" s="34"/>
      <c r="L458" s="34"/>
      <c r="M458" s="160" t="e">
        <f>AVERAGE(M448:M456)</f>
        <v>#DIV/0!</v>
      </c>
    </row>
    <row r="459" spans="1:13" ht="26.25" customHeight="1" thickTop="1" thickBot="1" x14ac:dyDescent="0.3">
      <c r="A459" s="190"/>
      <c r="B459" s="23"/>
      <c r="C459" s="22"/>
      <c r="D459" s="22"/>
      <c r="E459" s="22"/>
      <c r="F459" s="286" t="s">
        <v>71</v>
      </c>
      <c r="G459" s="287"/>
      <c r="H459" s="287"/>
      <c r="I459" s="287"/>
      <c r="J459" s="287"/>
      <c r="K459" s="287"/>
      <c r="L459" s="288"/>
      <c r="M459" s="208" t="str">
        <f>Asistencia!I15</f>
        <v/>
      </c>
    </row>
    <row r="460" spans="1:13" ht="15.75" thickTop="1" x14ac:dyDescent="0.25">
      <c r="A460" s="190"/>
      <c r="B460" s="285" t="s">
        <v>0</v>
      </c>
      <c r="C460" s="285"/>
      <c r="D460" s="285"/>
      <c r="E460" s="285"/>
      <c r="F460" s="285"/>
      <c r="G460" s="285"/>
      <c r="H460" s="285"/>
      <c r="I460" s="285"/>
      <c r="J460" s="285"/>
      <c r="K460" s="285"/>
      <c r="L460" s="285"/>
      <c r="M460" s="24"/>
    </row>
    <row r="461" spans="1:13" x14ac:dyDescent="0.25">
      <c r="A461" s="190"/>
      <c r="B461" s="282"/>
      <c r="C461" s="283"/>
      <c r="D461" s="283"/>
      <c r="E461" s="283"/>
      <c r="F461" s="283"/>
      <c r="G461" s="283"/>
      <c r="H461" s="283"/>
      <c r="I461" s="283"/>
      <c r="J461" s="283"/>
      <c r="K461" s="283"/>
      <c r="L461" s="283"/>
      <c r="M461" s="24"/>
    </row>
    <row r="462" spans="1:13" x14ac:dyDescent="0.25">
      <c r="A462" s="190"/>
      <c r="B462" s="72"/>
      <c r="C462" s="72"/>
      <c r="D462" s="72"/>
      <c r="E462" s="72"/>
      <c r="F462" s="72"/>
      <c r="G462" s="72"/>
      <c r="H462" s="72"/>
      <c r="I462" s="72"/>
      <c r="J462" s="72"/>
      <c r="K462" s="72"/>
      <c r="L462" s="72"/>
      <c r="M462" s="172"/>
    </row>
    <row r="463" spans="1:13" x14ac:dyDescent="0.25">
      <c r="A463" s="190"/>
      <c r="B463" s="144"/>
      <c r="C463" s="144"/>
      <c r="D463" s="144"/>
      <c r="E463" s="144"/>
      <c r="F463" s="144"/>
      <c r="G463" s="144"/>
      <c r="H463" s="144"/>
      <c r="I463" s="144"/>
      <c r="J463" s="144"/>
      <c r="K463" s="144"/>
      <c r="L463" s="144"/>
      <c r="M463" s="172"/>
    </row>
    <row r="464" spans="1:13" x14ac:dyDescent="0.25">
      <c r="A464" s="190"/>
      <c r="B464" s="32"/>
      <c r="C464" s="32"/>
      <c r="D464" s="31"/>
      <c r="E464" s="31"/>
      <c r="F464" s="31"/>
      <c r="G464" s="31"/>
      <c r="H464" s="31"/>
      <c r="I464" s="31"/>
      <c r="J464" s="31"/>
      <c r="K464" s="31"/>
      <c r="L464" s="31"/>
      <c r="M464" s="24"/>
    </row>
    <row r="465" spans="1:13" x14ac:dyDescent="0.25">
      <c r="A465" s="185"/>
      <c r="B465" s="3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</row>
    <row r="466" spans="1:13" x14ac:dyDescent="0.25">
      <c r="A466" s="185"/>
      <c r="B466" s="3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</row>
    <row r="467" spans="1:13" ht="15.75" x14ac:dyDescent="0.25">
      <c r="A467" s="185" t="s">
        <v>0</v>
      </c>
      <c r="B467" s="30"/>
      <c r="C467" s="28">
        <f>Datos!L11</f>
        <v>0</v>
      </c>
      <c r="D467" s="30"/>
      <c r="E467" s="28"/>
      <c r="F467" s="30"/>
      <c r="G467" s="28"/>
      <c r="H467" s="30"/>
      <c r="I467" s="28">
        <f>Datos!O11</f>
        <v>0</v>
      </c>
      <c r="J467" s="30"/>
      <c r="K467" s="30"/>
      <c r="L467" s="29"/>
      <c r="M467" s="172"/>
    </row>
    <row r="468" spans="1:13" ht="15.75" x14ac:dyDescent="0.25">
      <c r="A468" s="185"/>
      <c r="B468" s="30" t="s">
        <v>106</v>
      </c>
      <c r="C468" s="30"/>
      <c r="D468" s="30"/>
      <c r="E468" s="30"/>
      <c r="F468" s="30"/>
      <c r="G468" s="30" t="s">
        <v>13</v>
      </c>
      <c r="H468" s="30" t="s">
        <v>105</v>
      </c>
      <c r="I468" s="30"/>
      <c r="J468" s="30"/>
      <c r="K468" s="30"/>
      <c r="L468" s="29"/>
      <c r="M468" s="172"/>
    </row>
    <row r="469" spans="1:13" s="162" customFormat="1" ht="15.75" x14ac:dyDescent="0.25">
      <c r="A469" s="185"/>
      <c r="B469" s="30"/>
      <c r="C469" s="30"/>
      <c r="D469" s="30"/>
      <c r="E469" s="30"/>
      <c r="F469" s="30"/>
      <c r="G469" s="30"/>
      <c r="H469" s="30"/>
      <c r="I469" s="30"/>
      <c r="J469" s="30"/>
      <c r="K469" s="30"/>
      <c r="L469" s="29"/>
      <c r="M469" s="172"/>
    </row>
    <row r="470" spans="1:13" ht="15.75" x14ac:dyDescent="0.25">
      <c r="A470" s="181">
        <f>Datos!B49</f>
        <v>0</v>
      </c>
      <c r="B470" s="25"/>
      <c r="C470" s="26"/>
      <c r="D470" s="2"/>
      <c r="E470" s="2"/>
      <c r="F470" s="2"/>
      <c r="G470" s="2"/>
      <c r="H470" s="2"/>
      <c r="I470" s="2"/>
      <c r="J470" s="2"/>
      <c r="K470" s="2"/>
      <c r="L470" s="2"/>
      <c r="M470" s="2"/>
    </row>
    <row r="471" spans="1:13" ht="15.75" x14ac:dyDescent="0.25">
      <c r="A471" s="25">
        <f>Datos!B50</f>
        <v>0</v>
      </c>
      <c r="C471" s="26"/>
      <c r="D471" s="2"/>
      <c r="E471" s="2"/>
      <c r="F471" s="2"/>
      <c r="G471" s="2"/>
      <c r="H471" s="2"/>
      <c r="I471" s="2"/>
      <c r="J471" s="2"/>
      <c r="K471" s="2"/>
      <c r="L471" s="2"/>
      <c r="M471" s="2"/>
    </row>
    <row r="472" spans="1:13" ht="15.75" x14ac:dyDescent="0.25">
      <c r="A472" s="182" t="s">
        <v>0</v>
      </c>
      <c r="B472" s="25"/>
      <c r="C472" s="26"/>
      <c r="D472" s="2"/>
      <c r="E472" s="2"/>
      <c r="F472" s="2"/>
      <c r="G472" s="2"/>
      <c r="H472" s="2"/>
      <c r="I472" s="2"/>
      <c r="J472" s="2"/>
      <c r="K472" s="2"/>
      <c r="L472" s="2"/>
      <c r="M472" s="2"/>
    </row>
    <row r="473" spans="1:13" ht="15.75" x14ac:dyDescent="0.25">
      <c r="A473" s="183" t="s">
        <v>0</v>
      </c>
      <c r="B473" s="1" t="s">
        <v>0</v>
      </c>
      <c r="C473" s="4"/>
      <c r="D473" s="4"/>
      <c r="E473" s="4"/>
      <c r="F473" s="4"/>
      <c r="G473" s="5"/>
      <c r="H473" s="5"/>
      <c r="I473" s="5"/>
      <c r="J473" s="5"/>
      <c r="K473" s="5"/>
      <c r="L473" s="2"/>
      <c r="M473" s="2"/>
    </row>
    <row r="474" spans="1:13" x14ac:dyDescent="0.25">
      <c r="A474" s="183" t="s">
        <v>0</v>
      </c>
      <c r="B474" s="1"/>
      <c r="C474" s="4"/>
      <c r="D474" s="4"/>
      <c r="E474" s="4"/>
      <c r="F474" s="4"/>
      <c r="G474" s="6"/>
      <c r="H474" s="6"/>
      <c r="I474" s="6"/>
      <c r="J474" s="6"/>
      <c r="K474" s="6"/>
      <c r="L474" s="7"/>
      <c r="M474" s="7"/>
    </row>
    <row r="475" spans="1:13" ht="20.25" x14ac:dyDescent="0.3">
      <c r="A475" s="183"/>
      <c r="B475" s="1"/>
      <c r="C475" s="8" t="str">
        <f>Datos!A1</f>
        <v>ESCUELA…</v>
      </c>
      <c r="D475" s="4"/>
      <c r="E475" s="4"/>
      <c r="F475" s="4"/>
      <c r="G475" s="6"/>
      <c r="H475" s="6"/>
      <c r="I475" s="6"/>
      <c r="J475" s="6"/>
      <c r="K475" s="6"/>
      <c r="L475" s="7"/>
      <c r="M475" s="7"/>
    </row>
    <row r="476" spans="1:13" x14ac:dyDescent="0.25">
      <c r="A476" s="184"/>
      <c r="B476" s="144"/>
      <c r="C476" s="144"/>
      <c r="D476" s="4"/>
      <c r="E476" s="4"/>
      <c r="F476" s="4"/>
      <c r="G476" s="4"/>
      <c r="H476" s="4"/>
      <c r="I476" s="4"/>
      <c r="J476" s="4"/>
      <c r="K476" s="4"/>
      <c r="L476" s="2"/>
      <c r="M476" s="2"/>
    </row>
    <row r="477" spans="1:13" ht="18" x14ac:dyDescent="0.25">
      <c r="A477" s="185"/>
      <c r="B477" s="9" t="s">
        <v>1</v>
      </c>
      <c r="C477" s="82">
        <f>Datos!B17</f>
        <v>0</v>
      </c>
      <c r="D477" s="82"/>
      <c r="E477" s="226"/>
      <c r="F477" s="82">
        <f>Datos!C17</f>
        <v>0</v>
      </c>
      <c r="G477" s="82"/>
      <c r="H477" s="162"/>
      <c r="I477" s="82">
        <f>Datos!D17</f>
        <v>0</v>
      </c>
      <c r="J477" s="82"/>
      <c r="L477" s="82">
        <f>Datos!E17</f>
        <v>0</v>
      </c>
      <c r="M477" s="2"/>
    </row>
    <row r="478" spans="1:13" ht="21" customHeight="1" x14ac:dyDescent="0.25">
      <c r="B478" s="81" t="s">
        <v>72</v>
      </c>
      <c r="C478" s="26">
        <f>Datos!F17</f>
        <v>0</v>
      </c>
      <c r="D478" s="144"/>
      <c r="E478" s="144"/>
      <c r="F478" s="144"/>
      <c r="G478" s="144"/>
      <c r="H478" s="144"/>
      <c r="I478" s="144"/>
      <c r="J478" s="82"/>
      <c r="K478" s="82"/>
      <c r="L478" s="144"/>
      <c r="M478" s="172"/>
    </row>
    <row r="479" spans="1:13" ht="21" customHeight="1" x14ac:dyDescent="0.25">
      <c r="A479" s="185"/>
      <c r="B479" s="9" t="s">
        <v>48</v>
      </c>
      <c r="C479" s="289">
        <f>Datos!E2</f>
        <v>0</v>
      </c>
      <c r="D479" s="289"/>
      <c r="E479" s="289"/>
      <c r="F479" s="289"/>
      <c r="G479" s="289"/>
      <c r="H479" s="289"/>
      <c r="I479" s="2"/>
      <c r="J479" s="2"/>
      <c r="K479" s="2"/>
      <c r="L479" s="2"/>
      <c r="M479" s="2"/>
    </row>
    <row r="480" spans="1:13" ht="21" customHeight="1" x14ac:dyDescent="0.25">
      <c r="A480" s="185"/>
      <c r="B480" s="9" t="s">
        <v>47</v>
      </c>
      <c r="C480" s="284" t="str">
        <f>Datos!C2</f>
        <v>6° año básico</v>
      </c>
      <c r="D480" s="284"/>
      <c r="E480" s="284"/>
      <c r="F480" s="35" t="s">
        <v>43</v>
      </c>
      <c r="G480" s="2"/>
      <c r="H480" s="26" t="str">
        <f>Datos!J2</f>
        <v>03 de julio de 2019</v>
      </c>
      <c r="I480" s="2"/>
      <c r="J480" s="2"/>
      <c r="K480" s="2"/>
      <c r="L480" s="2"/>
      <c r="M480" s="2"/>
    </row>
    <row r="481" spans="1:13" ht="18.75" thickBot="1" x14ac:dyDescent="0.3">
      <c r="A481" s="186"/>
      <c r="B481" s="10"/>
      <c r="C481" s="11"/>
      <c r="D481" s="11"/>
      <c r="E481" s="12"/>
      <c r="F481" s="11"/>
      <c r="G481" s="11"/>
      <c r="H481" s="11"/>
      <c r="I481" s="11"/>
      <c r="J481" s="11"/>
      <c r="K481" s="11"/>
      <c r="L481" s="11"/>
      <c r="M481" s="2"/>
    </row>
    <row r="482" spans="1:13" ht="26.25" customHeight="1" thickBot="1" x14ac:dyDescent="0.3">
      <c r="A482" s="187"/>
      <c r="B482" s="47" t="s">
        <v>15</v>
      </c>
      <c r="C482" s="46">
        <v>1</v>
      </c>
      <c r="D482" s="13">
        <v>2</v>
      </c>
      <c r="E482" s="13">
        <v>3</v>
      </c>
      <c r="F482" s="13">
        <v>4</v>
      </c>
      <c r="G482" s="13">
        <v>5</v>
      </c>
      <c r="H482" s="13">
        <v>6</v>
      </c>
      <c r="I482" s="13">
        <v>7</v>
      </c>
      <c r="J482" s="13">
        <v>8</v>
      </c>
      <c r="K482" s="13">
        <v>9</v>
      </c>
      <c r="L482" s="13">
        <v>10</v>
      </c>
      <c r="M482" s="173" t="s">
        <v>10</v>
      </c>
    </row>
    <row r="483" spans="1:13" ht="26.25" customHeight="1" thickBot="1" x14ac:dyDescent="0.3">
      <c r="A483" s="192">
        <v>1</v>
      </c>
      <c r="B483" s="177" t="s">
        <v>2</v>
      </c>
      <c r="C483" s="45" t="str">
        <f>IF(Lenguaje!F15&gt;0,Lenguaje!F15," "  )</f>
        <v xml:space="preserve"> </v>
      </c>
      <c r="D483" s="45" t="str">
        <f>IF(Lenguaje!G15&gt;0,Lenguaje!G15," "  )</f>
        <v xml:space="preserve"> </v>
      </c>
      <c r="E483" s="45" t="str">
        <f>IF(Lenguaje!H15&gt;0,Lenguaje!H15," "  )</f>
        <v xml:space="preserve"> </v>
      </c>
      <c r="F483" s="45" t="str">
        <f>IF(Lenguaje!I15&gt;0,Lenguaje!I15," "  )</f>
        <v xml:space="preserve"> </v>
      </c>
      <c r="G483" s="45" t="str">
        <f>IF(Lenguaje!J15&gt;0,Lenguaje!J15," "  )</f>
        <v xml:space="preserve"> </v>
      </c>
      <c r="H483" s="45" t="str">
        <f>IF(Lenguaje!K15&gt;0,Lenguaje!K15," "  )</f>
        <v xml:space="preserve"> </v>
      </c>
      <c r="I483" s="45" t="str">
        <f>IF(Lenguaje!L15&gt;0,Lenguaje!L15," "  )</f>
        <v xml:space="preserve"> </v>
      </c>
      <c r="J483" s="45" t="str">
        <f>IF(Lenguaje!M15&gt;0,Lenguaje!M15," "  )</f>
        <v xml:space="preserve"> </v>
      </c>
      <c r="K483" s="45" t="str">
        <f>IF(Lenguaje!N15&gt;0,Lenguaje!N15," "  )</f>
        <v xml:space="preserve"> </v>
      </c>
      <c r="L483" s="45" t="str">
        <f>IF(Lenguaje!O15&gt;0,Lenguaje!O15," "  )</f>
        <v xml:space="preserve"> </v>
      </c>
      <c r="M483" s="159" t="e">
        <f>AVERAGE(C483:L483)</f>
        <v>#DIV/0!</v>
      </c>
    </row>
    <row r="484" spans="1:13" ht="26.25" customHeight="1" thickBot="1" x14ac:dyDescent="0.3">
      <c r="A484" s="188">
        <v>2</v>
      </c>
      <c r="B484" s="177" t="s">
        <v>3</v>
      </c>
      <c r="C484" s="45" t="str">
        <f>IF(Inglés!F5&gt;0,Inglés!F15," "  )</f>
        <v xml:space="preserve"> </v>
      </c>
      <c r="D484" s="45" t="str">
        <f>IF(Inglés!G5&gt;0,Inglés!G15," "  )</f>
        <v xml:space="preserve"> </v>
      </c>
      <c r="E484" s="45" t="str">
        <f>IF(Inglés!H5&gt;0,Inglés!H15," "  )</f>
        <v xml:space="preserve"> </v>
      </c>
      <c r="F484" s="45" t="str">
        <f>IF(Inglés!I5&gt;0,Inglés!I15," "  )</f>
        <v xml:space="preserve"> </v>
      </c>
      <c r="G484" s="45" t="str">
        <f>IF(Inglés!J5&gt;0,Inglés!J15," "  )</f>
        <v xml:space="preserve"> </v>
      </c>
      <c r="H484" s="45" t="str">
        <f>IF(Inglés!K5&gt;0,Inglés!K15," "  )</f>
        <v xml:space="preserve"> </v>
      </c>
      <c r="I484" s="45" t="str">
        <f>IF(Inglés!L5&gt;0,Inglés!L15," "  )</f>
        <v xml:space="preserve"> </v>
      </c>
      <c r="J484" s="45" t="str">
        <f>IF(Inglés!M5&gt;0,Inglés!M15," "  )</f>
        <v xml:space="preserve"> </v>
      </c>
      <c r="K484" s="45" t="str">
        <f>IF(Inglés!N5&gt;0,Inglés!N15," "  )</f>
        <v xml:space="preserve"> </v>
      </c>
      <c r="L484" s="45" t="str">
        <f>IF(Inglés!O5&gt;0,Inglés!O15," "  )</f>
        <v xml:space="preserve"> </v>
      </c>
      <c r="M484" s="159" t="e">
        <f t="shared" ref="M484:M491" si="13">AVERAGE(C484:L484)</f>
        <v>#DIV/0!</v>
      </c>
    </row>
    <row r="485" spans="1:13" ht="26.25" customHeight="1" thickBot="1" x14ac:dyDescent="0.3">
      <c r="A485" s="188">
        <v>3</v>
      </c>
      <c r="B485" s="177" t="s">
        <v>7</v>
      </c>
      <c r="C485" s="45" t="str">
        <f>IF(Matemática!F15&gt;0,Matemática!F15," "  )</f>
        <v xml:space="preserve"> </v>
      </c>
      <c r="D485" s="45" t="str">
        <f>IF(Matemática!G15&gt;0,Matemática!G15," "  )</f>
        <v xml:space="preserve"> </v>
      </c>
      <c r="E485" s="45" t="str">
        <f>IF(Matemática!H15&gt;0,Matemática!H15," "  )</f>
        <v xml:space="preserve"> </v>
      </c>
      <c r="F485" s="45" t="str">
        <f>IF(Matemática!I15&gt;0,Matemática!I15," "  )</f>
        <v xml:space="preserve"> </v>
      </c>
      <c r="G485" s="45" t="str">
        <f>IF(Matemática!J15&gt;0,Matemática!J15," "  )</f>
        <v xml:space="preserve"> </v>
      </c>
      <c r="H485" s="45" t="str">
        <f>IF(Matemática!K15&gt;0,Matemática!K15," "  )</f>
        <v xml:space="preserve"> </v>
      </c>
      <c r="I485" s="45" t="str">
        <f>IF(Matemática!L15&gt;0,Matemática!L15," "  )</f>
        <v xml:space="preserve"> </v>
      </c>
      <c r="J485" s="45" t="str">
        <f>IF(Matemática!M15&gt;0,Matemática!M15," "  )</f>
        <v xml:space="preserve"> </v>
      </c>
      <c r="K485" s="45" t="str">
        <f>IF(Matemática!N15&gt;0,Matemática!N15," "  )</f>
        <v xml:space="preserve"> </v>
      </c>
      <c r="L485" s="45" t="str">
        <f>IF(Matemática!O15&gt;0,Matemática!O15," "  )</f>
        <v xml:space="preserve"> </v>
      </c>
      <c r="M485" s="159" t="e">
        <f t="shared" si="13"/>
        <v>#DIV/0!</v>
      </c>
    </row>
    <row r="486" spans="1:13" ht="26.25" customHeight="1" thickBot="1" x14ac:dyDescent="0.3">
      <c r="A486" s="193">
        <v>4</v>
      </c>
      <c r="B486" s="16" t="s">
        <v>8</v>
      </c>
      <c r="C486" s="45" t="str">
        <f>IF(Ciencias!F15&gt;0,Ciencias!F15," "  )</f>
        <v xml:space="preserve"> </v>
      </c>
      <c r="D486" s="45" t="str">
        <f>IF(Ciencias!G15&gt;0,Ciencias!G15," "  )</f>
        <v xml:space="preserve"> </v>
      </c>
      <c r="E486" s="45" t="str">
        <f>IF(Ciencias!H15&gt;0,Ciencias!H15," "  )</f>
        <v xml:space="preserve"> </v>
      </c>
      <c r="F486" s="45" t="str">
        <f>IF(Ciencias!I15&gt;0,Ciencias!I15," "  )</f>
        <v xml:space="preserve"> </v>
      </c>
      <c r="G486" s="45" t="str">
        <f>IF(Ciencias!J15&gt;0,Ciencias!J15," "  )</f>
        <v xml:space="preserve"> </v>
      </c>
      <c r="H486" s="45" t="str">
        <f>IF(Ciencias!K15&gt;0,Ciencias!K15," "  )</f>
        <v xml:space="preserve"> </v>
      </c>
      <c r="I486" s="45" t="str">
        <f>IF(Ciencias!L15&gt;0,Ciencias!L15," "  )</f>
        <v xml:space="preserve"> </v>
      </c>
      <c r="J486" s="45" t="str">
        <f>IF(Ciencias!M15&gt;0,Ciencias!M15," "  )</f>
        <v xml:space="preserve"> </v>
      </c>
      <c r="K486" s="45" t="str">
        <f>IF(Ciencias!N15&gt;0,Ciencias!N15," "  )</f>
        <v xml:space="preserve"> </v>
      </c>
      <c r="L486" s="45" t="str">
        <f>IF(Ciencias!O15&gt;0,Ciencias!O15," "  )</f>
        <v xml:space="preserve"> </v>
      </c>
      <c r="M486" s="159" t="e">
        <f t="shared" si="13"/>
        <v>#DIV/0!</v>
      </c>
    </row>
    <row r="487" spans="1:13" ht="26.25" customHeight="1" thickBot="1" x14ac:dyDescent="0.3">
      <c r="A487" s="189">
        <v>5</v>
      </c>
      <c r="B487" s="16" t="s">
        <v>9</v>
      </c>
      <c r="C487" s="45" t="str">
        <f>IF(Sociales!F15&gt;0,Sociales!F15," "  )</f>
        <v xml:space="preserve"> </v>
      </c>
      <c r="D487" s="45" t="str">
        <f>IF(Sociales!G15&gt;0,Sociales!G15," "  )</f>
        <v xml:space="preserve"> </v>
      </c>
      <c r="E487" s="45" t="str">
        <f>IF(Sociales!H15&gt;0,Sociales!H15," "  )</f>
        <v xml:space="preserve"> </v>
      </c>
      <c r="F487" s="45" t="str">
        <f>IF(Sociales!I15&gt;0,Sociales!I15," "  )</f>
        <v xml:space="preserve"> </v>
      </c>
      <c r="G487" s="45" t="str">
        <f>IF(Sociales!J15&gt;0,Sociales!J15," "  )</f>
        <v xml:space="preserve"> </v>
      </c>
      <c r="H487" s="45" t="str">
        <f>IF(Sociales!K15&gt;0,Sociales!K15," "  )</f>
        <v xml:space="preserve"> </v>
      </c>
      <c r="I487" s="45" t="str">
        <f>IF(Sociales!L15&gt;0,Sociales!L15," "  )</f>
        <v xml:space="preserve"> </v>
      </c>
      <c r="J487" s="45" t="str">
        <f>IF(Sociales!M15&gt;0,Sociales!M15," "  )</f>
        <v xml:space="preserve"> </v>
      </c>
      <c r="K487" s="45" t="str">
        <f>IF(Sociales!N15&gt;0,Sociales!N15," "  )</f>
        <v xml:space="preserve"> </v>
      </c>
      <c r="L487" s="45" t="str">
        <f>IF(Sociales!O15&gt;0,Sociales!O15," "  )</f>
        <v xml:space="preserve"> </v>
      </c>
      <c r="M487" s="159" t="e">
        <f t="shared" si="13"/>
        <v>#DIV/0!</v>
      </c>
    </row>
    <row r="488" spans="1:13" ht="26.25" customHeight="1" thickBot="1" x14ac:dyDescent="0.3">
      <c r="A488" s="188">
        <v>6</v>
      </c>
      <c r="B488" s="15" t="s">
        <v>16</v>
      </c>
      <c r="C488" s="45" t="str">
        <f>IF(Tecnológica!F15&gt;0,Tecnológica!F15," "  )</f>
        <v xml:space="preserve"> </v>
      </c>
      <c r="D488" s="45" t="str">
        <f>IF(Tecnológica!G15&gt;0,Tecnológica!G15," "  )</f>
        <v xml:space="preserve"> </v>
      </c>
      <c r="E488" s="45" t="str">
        <f>IF(Tecnológica!H15&gt;0,Tecnológica!H15," "  )</f>
        <v xml:space="preserve"> </v>
      </c>
      <c r="F488" s="45" t="str">
        <f>IF(Tecnológica!I15&gt;0,Tecnológica!I15," "  )</f>
        <v xml:space="preserve"> </v>
      </c>
      <c r="G488" s="45" t="str">
        <f>IF(Tecnológica!J15&gt;0,Tecnológica!J15," "  )</f>
        <v xml:space="preserve"> </v>
      </c>
      <c r="H488" s="45" t="str">
        <f>IF(Tecnológica!K15&gt;0,Tecnológica!K15," "  )</f>
        <v xml:space="preserve"> </v>
      </c>
      <c r="I488" s="45" t="str">
        <f>IF(Tecnológica!L15&gt;0,Tecnológica!L15," "  )</f>
        <v xml:space="preserve"> </v>
      </c>
      <c r="J488" s="45" t="str">
        <f>IF(Tecnológica!M15&gt;0,Tecnológica!M15," "  )</f>
        <v xml:space="preserve"> </v>
      </c>
      <c r="K488" s="45" t="str">
        <f>IF(Tecnológica!N15&gt;0,Tecnológica!N15," "  )</f>
        <v xml:space="preserve"> </v>
      </c>
      <c r="L488" s="45" t="str">
        <f>IF(Tecnológica!O15&gt;0,Tecnológica!O15," "  )</f>
        <v xml:space="preserve"> </v>
      </c>
      <c r="M488" s="159" t="e">
        <f t="shared" si="13"/>
        <v>#DIV/0!</v>
      </c>
    </row>
    <row r="489" spans="1:13" ht="26.25" customHeight="1" thickBot="1" x14ac:dyDescent="0.3">
      <c r="A489" s="217">
        <v>7</v>
      </c>
      <c r="B489" s="218" t="s">
        <v>85</v>
      </c>
      <c r="C489" s="45" t="str">
        <f>IF(Artística!F15&gt;0,Artística!F15," "  )</f>
        <v xml:space="preserve"> </v>
      </c>
      <c r="D489" s="45" t="str">
        <f>IF(Artística!G15&gt;0,Artística!G15," "  )</f>
        <v xml:space="preserve"> </v>
      </c>
      <c r="E489" s="45" t="str">
        <f>IF(Artística!H15&gt;0,Artística!H15," "  )</f>
        <v xml:space="preserve"> </v>
      </c>
      <c r="F489" s="45" t="str">
        <f>IF(Artística!I15&gt;0,Artística!I15," "  )</f>
        <v xml:space="preserve"> </v>
      </c>
      <c r="G489" s="45" t="str">
        <f>IF(Artística!J15&gt;0,Artística!J15," "  )</f>
        <v xml:space="preserve"> </v>
      </c>
      <c r="H489" s="45" t="str">
        <f>IF(Artística!K15&gt;0,Artística!K15," "  )</f>
        <v xml:space="preserve"> </v>
      </c>
      <c r="I489" s="45" t="str">
        <f>IF(Artística!L15&gt;0,Artística!L15," "  )</f>
        <v xml:space="preserve"> </v>
      </c>
      <c r="J489" s="45" t="str">
        <f>IF(Artística!M15&gt;0,Artística!M15," "  )</f>
        <v xml:space="preserve"> </v>
      </c>
      <c r="K489" s="45" t="str">
        <f>IF(Artística!N15&gt;0,Artística!N15," "  )</f>
        <v xml:space="preserve"> </v>
      </c>
      <c r="L489" s="45" t="str">
        <f>IF(Artística!O15&gt;0,Artística!O15," "  )</f>
        <v xml:space="preserve"> </v>
      </c>
      <c r="M489" s="159" t="e">
        <f t="shared" si="13"/>
        <v>#DIV/0!</v>
      </c>
    </row>
    <row r="490" spans="1:13" s="216" customFormat="1" ht="26.25" customHeight="1" thickBot="1" x14ac:dyDescent="0.3">
      <c r="A490" s="217">
        <v>8</v>
      </c>
      <c r="B490" s="218" t="s">
        <v>117</v>
      </c>
      <c r="C490" s="45" t="str">
        <f>IF(Música!F15&gt;0,Música!F15,"")</f>
        <v/>
      </c>
      <c r="D490" s="45" t="str">
        <f>IF(Música!G15&gt;0,Música!G15,"")</f>
        <v/>
      </c>
      <c r="E490" s="45" t="str">
        <f>IF(Música!H15&gt;0,Música!H15,"")</f>
        <v/>
      </c>
      <c r="F490" s="45" t="str">
        <f>IF(Música!I15&gt;0,Música!I15,"")</f>
        <v/>
      </c>
      <c r="G490" s="45" t="str">
        <f>IF(Música!J15&gt;0,Música!J15,"")</f>
        <v/>
      </c>
      <c r="H490" s="45" t="str">
        <f>IF(Música!K15&gt;0,Música!K15,"")</f>
        <v/>
      </c>
      <c r="I490" s="45" t="str">
        <f>IF(Música!L15&gt;0,Música!L15,"")</f>
        <v/>
      </c>
      <c r="J490" s="45" t="str">
        <f>IF(Música!M15&gt;0,Música!M15,"")</f>
        <v/>
      </c>
      <c r="K490" s="45" t="str">
        <f>IF(Música!N15&gt;0,Música!N15,"")</f>
        <v/>
      </c>
      <c r="L490" s="45" t="str">
        <f>IF(Música!O15&gt;0,Música!O15,"")</f>
        <v/>
      </c>
      <c r="M490" s="159" t="e">
        <f t="shared" si="13"/>
        <v>#DIV/0!</v>
      </c>
    </row>
    <row r="491" spans="1:13" ht="26.25" customHeight="1" x14ac:dyDescent="0.25">
      <c r="A491" s="188">
        <v>9</v>
      </c>
      <c r="B491" s="15" t="s">
        <v>4</v>
      </c>
      <c r="C491" s="45" t="str">
        <f>IF(EDfísica!F15&gt;0,EDfísica!F15," "  )</f>
        <v xml:space="preserve"> </v>
      </c>
      <c r="D491" s="45" t="str">
        <f>IF(EDfísica!G15&gt;0,EDfísica!G15," "  )</f>
        <v xml:space="preserve"> </v>
      </c>
      <c r="E491" s="45" t="str">
        <f>IF(EDfísica!H15&gt;0,EDfísica!H15," "  )</f>
        <v xml:space="preserve"> </v>
      </c>
      <c r="F491" s="45" t="str">
        <f>IF(EDfísica!I15&gt;0,EDfísica!I15," "  )</f>
        <v xml:space="preserve"> </v>
      </c>
      <c r="G491" s="45" t="str">
        <f>IF(EDfísica!J15&gt;0,EDfísica!J15," "  )</f>
        <v xml:space="preserve"> </v>
      </c>
      <c r="H491" s="45" t="str">
        <f>IF(EDfísica!K15&gt;0,EDfísica!K15," "  )</f>
        <v xml:space="preserve"> </v>
      </c>
      <c r="I491" s="45" t="str">
        <f>IF(EDfísica!L15&gt;0,EDfísica!L15," "  )</f>
        <v xml:space="preserve"> </v>
      </c>
      <c r="J491" s="45" t="str">
        <f>IF(EDfísica!M15&gt;0,EDfísica!M15," "  )</f>
        <v xml:space="preserve"> </v>
      </c>
      <c r="K491" s="45" t="str">
        <f>IF(EDfísica!N15&gt;0,EDfísica!N15," "  )</f>
        <v xml:space="preserve"> </v>
      </c>
      <c r="L491" s="45" t="str">
        <f>IF(EDfísica!O15&gt;0,EDfísica!O15," "  )</f>
        <v xml:space="preserve"> </v>
      </c>
      <c r="M491" s="159" t="e">
        <f t="shared" si="13"/>
        <v>#DIV/0!</v>
      </c>
    </row>
    <row r="492" spans="1:13" ht="26.25" customHeight="1" thickBot="1" x14ac:dyDescent="0.3">
      <c r="A492" s="193">
        <v>10</v>
      </c>
      <c r="B492" s="17" t="s">
        <v>5</v>
      </c>
      <c r="C492" s="18"/>
      <c r="D492" s="19"/>
      <c r="E492" s="19"/>
      <c r="F492" s="19"/>
      <c r="G492" s="19"/>
      <c r="H492" s="19"/>
      <c r="I492" s="19"/>
      <c r="J492" s="19"/>
      <c r="K492" s="19"/>
      <c r="L492" s="19"/>
      <c r="M492" s="20"/>
    </row>
    <row r="493" spans="1:13" ht="26.25" customHeight="1" thickTop="1" thickBot="1" x14ac:dyDescent="0.3">
      <c r="A493" s="190"/>
      <c r="B493" s="21"/>
      <c r="C493" s="22"/>
      <c r="D493" s="22"/>
      <c r="E493" s="22"/>
      <c r="F493" s="33" t="s">
        <v>14</v>
      </c>
      <c r="G493" s="34"/>
      <c r="H493" s="34"/>
      <c r="I493" s="34"/>
      <c r="J493" s="34"/>
      <c r="K493" s="34"/>
      <c r="L493" s="34"/>
      <c r="M493" s="160" t="e">
        <f>AVERAGE(M483:M491)</f>
        <v>#DIV/0!</v>
      </c>
    </row>
    <row r="494" spans="1:13" ht="26.25" customHeight="1" thickTop="1" thickBot="1" x14ac:dyDescent="0.3">
      <c r="A494" s="190"/>
      <c r="B494" s="23"/>
      <c r="C494" s="22"/>
      <c r="D494" s="22"/>
      <c r="E494" s="22"/>
      <c r="F494" s="286" t="s">
        <v>71</v>
      </c>
      <c r="G494" s="287"/>
      <c r="H494" s="287"/>
      <c r="I494" s="287"/>
      <c r="J494" s="287"/>
      <c r="K494" s="287"/>
      <c r="L494" s="288"/>
      <c r="M494" s="208" t="str">
        <f>Asistencia!I16</f>
        <v/>
      </c>
    </row>
    <row r="495" spans="1:13" ht="15.75" thickTop="1" x14ac:dyDescent="0.25">
      <c r="A495" s="190"/>
      <c r="B495" s="285"/>
      <c r="C495" s="285"/>
      <c r="D495" s="285"/>
      <c r="E495" s="285"/>
      <c r="F495" s="285"/>
      <c r="G495" s="285"/>
      <c r="H495" s="285"/>
      <c r="I495" s="285"/>
      <c r="J495" s="285"/>
      <c r="K495" s="285"/>
      <c r="L495" s="285"/>
      <c r="M495" s="24"/>
    </row>
    <row r="496" spans="1:13" x14ac:dyDescent="0.25">
      <c r="A496" s="190"/>
      <c r="B496" s="282"/>
      <c r="C496" s="283"/>
      <c r="D496" s="283"/>
      <c r="E496" s="283"/>
      <c r="F496" s="283"/>
      <c r="G496" s="283"/>
      <c r="H496" s="283"/>
      <c r="I496" s="283"/>
      <c r="J496" s="283"/>
      <c r="K496" s="283"/>
      <c r="L496" s="283"/>
      <c r="M496" s="24"/>
    </row>
    <row r="497" spans="1:13" x14ac:dyDescent="0.25">
      <c r="A497" s="190"/>
      <c r="B497" s="72"/>
      <c r="C497" s="72"/>
      <c r="D497" s="72"/>
      <c r="E497" s="72"/>
      <c r="F497" s="72"/>
      <c r="G497" s="72"/>
      <c r="H497" s="72"/>
      <c r="I497" s="72"/>
      <c r="J497" s="72"/>
      <c r="K497" s="72"/>
      <c r="L497" s="72"/>
      <c r="M497" s="172"/>
    </row>
    <row r="498" spans="1:13" x14ac:dyDescent="0.25">
      <c r="A498" s="190"/>
      <c r="B498" s="144"/>
      <c r="C498" s="144"/>
      <c r="D498" s="144"/>
      <c r="E498" s="144"/>
      <c r="F498" s="144"/>
      <c r="G498" s="144"/>
      <c r="H498" s="144"/>
      <c r="I498" s="144"/>
      <c r="J498" s="144"/>
      <c r="K498" s="144"/>
      <c r="L498" s="144"/>
      <c r="M498" s="172"/>
    </row>
    <row r="499" spans="1:13" x14ac:dyDescent="0.25">
      <c r="A499" s="190"/>
      <c r="B499" s="32"/>
      <c r="C499" s="32"/>
      <c r="D499" s="31"/>
      <c r="E499" s="31"/>
      <c r="F499" s="31"/>
      <c r="G499" s="31"/>
      <c r="H499" s="31"/>
      <c r="I499" s="31"/>
      <c r="J499" s="31"/>
      <c r="K499" s="31"/>
      <c r="L499" s="31"/>
      <c r="M499" s="24"/>
    </row>
    <row r="500" spans="1:13" x14ac:dyDescent="0.25">
      <c r="A500" s="185"/>
      <c r="B500" s="3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</row>
    <row r="501" spans="1:13" ht="15.75" x14ac:dyDescent="0.25">
      <c r="A501" s="185" t="s">
        <v>0</v>
      </c>
      <c r="B501" s="30"/>
      <c r="C501" s="28">
        <f>Datos!L11</f>
        <v>0</v>
      </c>
      <c r="D501" s="30"/>
      <c r="E501" s="28"/>
      <c r="F501" s="30"/>
      <c r="G501" s="28"/>
      <c r="H501" s="30"/>
      <c r="I501" s="28">
        <f>Datos!O11</f>
        <v>0</v>
      </c>
      <c r="J501" s="30"/>
      <c r="K501" s="30"/>
      <c r="L501" s="29"/>
      <c r="M501" s="172"/>
    </row>
    <row r="502" spans="1:13" ht="15.75" x14ac:dyDescent="0.25">
      <c r="A502" s="185"/>
      <c r="B502" s="30" t="s">
        <v>104</v>
      </c>
      <c r="C502" s="30"/>
      <c r="D502" s="30"/>
      <c r="E502" s="30"/>
      <c r="F502" s="30"/>
      <c r="G502" s="30" t="s">
        <v>13</v>
      </c>
      <c r="H502" s="30" t="s">
        <v>107</v>
      </c>
      <c r="I502" s="30"/>
      <c r="J502" s="30"/>
      <c r="K502" s="30"/>
      <c r="L502" s="29"/>
      <c r="M502" s="172"/>
    </row>
    <row r="503" spans="1:13" x14ac:dyDescent="0.25">
      <c r="A503" s="185"/>
      <c r="B503" s="3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</row>
    <row r="504" spans="1:13" ht="10.5" customHeight="1" x14ac:dyDescent="0.25">
      <c r="B504" s="144"/>
      <c r="C504" s="144"/>
      <c r="D504" s="144"/>
      <c r="E504" s="144"/>
      <c r="F504" s="144"/>
      <c r="G504" s="144"/>
      <c r="H504" s="144"/>
      <c r="I504" s="144"/>
      <c r="J504" s="144"/>
      <c r="K504" s="144"/>
      <c r="L504" s="144"/>
      <c r="M504" s="172"/>
    </row>
    <row r="505" spans="1:13" ht="15.75" x14ac:dyDescent="0.25">
      <c r="A505" s="181">
        <f>Datos!B49</f>
        <v>0</v>
      </c>
      <c r="B505" s="25"/>
      <c r="C505" s="26"/>
      <c r="D505" s="2"/>
      <c r="E505" s="2"/>
      <c r="F505" s="2"/>
      <c r="G505" s="2"/>
      <c r="H505" s="2"/>
      <c r="I505" s="2"/>
      <c r="J505" s="2"/>
      <c r="K505" s="2"/>
      <c r="L505" s="2"/>
      <c r="M505" s="2"/>
    </row>
    <row r="506" spans="1:13" ht="15.75" x14ac:dyDescent="0.25">
      <c r="A506" s="25">
        <f>Datos!B50</f>
        <v>0</v>
      </c>
      <c r="C506" s="26"/>
      <c r="D506" s="2"/>
      <c r="E506" s="2"/>
      <c r="F506" s="2"/>
      <c r="G506" s="2"/>
      <c r="H506" s="2"/>
      <c r="I506" s="2"/>
      <c r="J506" s="2"/>
      <c r="K506" s="2"/>
      <c r="L506" s="2"/>
      <c r="M506" s="2"/>
    </row>
    <row r="507" spans="1:13" ht="15.75" x14ac:dyDescent="0.25">
      <c r="A507" s="182" t="s">
        <v>0</v>
      </c>
      <c r="B507" s="25"/>
      <c r="C507" s="26"/>
      <c r="D507" s="2"/>
      <c r="E507" s="2"/>
      <c r="F507" s="2"/>
      <c r="G507" s="2"/>
      <c r="H507" s="2"/>
      <c r="I507" s="2"/>
      <c r="J507" s="2"/>
      <c r="K507" s="2"/>
      <c r="L507" s="2"/>
      <c r="M507" s="2"/>
    </row>
    <row r="508" spans="1:13" ht="15.75" x14ac:dyDescent="0.25">
      <c r="A508" s="183" t="s">
        <v>0</v>
      </c>
      <c r="B508" s="1" t="s">
        <v>0</v>
      </c>
      <c r="C508" s="4"/>
      <c r="D508" s="4"/>
      <c r="E508" s="4"/>
      <c r="F508" s="4"/>
      <c r="G508" s="5"/>
      <c r="H508" s="5"/>
      <c r="I508" s="5"/>
      <c r="J508" s="5"/>
      <c r="K508" s="5"/>
      <c r="L508" s="2"/>
      <c r="M508" s="2"/>
    </row>
    <row r="509" spans="1:13" x14ac:dyDescent="0.25">
      <c r="A509" s="183" t="s">
        <v>0</v>
      </c>
      <c r="B509" s="1"/>
      <c r="C509" s="144"/>
      <c r="D509" s="4"/>
      <c r="E509" s="4"/>
      <c r="F509" s="4"/>
      <c r="G509" s="6"/>
      <c r="H509" s="6"/>
      <c r="I509" s="6"/>
      <c r="J509" s="6"/>
      <c r="K509" s="6"/>
      <c r="L509" s="7"/>
      <c r="M509" s="7"/>
    </row>
    <row r="510" spans="1:13" ht="20.25" x14ac:dyDescent="0.3">
      <c r="A510" s="183"/>
      <c r="B510" s="1"/>
      <c r="C510" s="8" t="str">
        <f>Datos!A1</f>
        <v>ESCUELA…</v>
      </c>
      <c r="D510" s="4"/>
      <c r="E510" s="4"/>
      <c r="F510" s="4"/>
      <c r="G510" s="6"/>
      <c r="H510" s="6"/>
      <c r="I510" s="6"/>
      <c r="J510" s="6"/>
      <c r="K510" s="6"/>
      <c r="L510" s="7"/>
      <c r="M510" s="7"/>
    </row>
    <row r="511" spans="1:13" x14ac:dyDescent="0.25">
      <c r="A511" s="184"/>
      <c r="B511" s="144"/>
      <c r="C511" s="144"/>
      <c r="D511" s="4"/>
      <c r="E511" s="4"/>
      <c r="F511" s="4"/>
      <c r="G511" s="4"/>
      <c r="H511" s="4"/>
      <c r="I511" s="4"/>
      <c r="J511" s="4"/>
      <c r="K511" s="4"/>
      <c r="L511" s="2"/>
      <c r="M511" s="2"/>
    </row>
    <row r="512" spans="1:13" ht="18" x14ac:dyDescent="0.25">
      <c r="A512" s="185"/>
      <c r="B512" s="9" t="s">
        <v>1</v>
      </c>
      <c r="C512" s="51">
        <f>Datos!B18</f>
        <v>0</v>
      </c>
      <c r="D512" s="51"/>
      <c r="E512" s="162"/>
      <c r="F512" s="51">
        <f>Datos!C18</f>
        <v>0</v>
      </c>
      <c r="H512" s="51"/>
      <c r="I512" s="51">
        <f>Datos!D18</f>
        <v>0</v>
      </c>
      <c r="K512" s="51"/>
      <c r="M512" s="51">
        <f>Datos!E18</f>
        <v>0</v>
      </c>
    </row>
    <row r="513" spans="1:13" ht="20.25" customHeight="1" x14ac:dyDescent="0.25">
      <c r="A513" s="185"/>
      <c r="B513" s="81" t="s">
        <v>72</v>
      </c>
      <c r="C513" s="26">
        <f>Datos!F18</f>
        <v>0</v>
      </c>
      <c r="D513" s="144"/>
      <c r="E513" s="144"/>
      <c r="F513" s="144"/>
      <c r="G513" s="144"/>
      <c r="H513" s="144"/>
      <c r="I513" s="144"/>
      <c r="J513" s="51"/>
      <c r="K513" s="51"/>
      <c r="L513" s="144"/>
      <c r="M513" s="172"/>
    </row>
    <row r="514" spans="1:13" ht="20.25" customHeight="1" x14ac:dyDescent="0.25">
      <c r="A514" s="185"/>
      <c r="B514" s="9" t="s">
        <v>40</v>
      </c>
      <c r="C514" s="280">
        <f>Datos!E2</f>
        <v>0</v>
      </c>
      <c r="D514" s="280"/>
      <c r="E514" s="280"/>
      <c r="F514" s="280"/>
      <c r="G514" s="280"/>
      <c r="H514" s="280"/>
      <c r="I514" s="142"/>
      <c r="J514" s="142"/>
      <c r="K514" s="2"/>
      <c r="L514" s="2"/>
      <c r="M514" s="2"/>
    </row>
    <row r="515" spans="1:13" ht="20.25" customHeight="1" x14ac:dyDescent="0.25">
      <c r="A515" s="185"/>
      <c r="B515" s="9" t="s">
        <v>46</v>
      </c>
      <c r="C515" s="284" t="str">
        <f>Datos!C2</f>
        <v>6° año básico</v>
      </c>
      <c r="D515" s="284"/>
      <c r="E515" s="284"/>
      <c r="F515" s="35" t="s">
        <v>42</v>
      </c>
      <c r="G515" s="2"/>
      <c r="H515" s="26" t="str">
        <f>Datos!J2</f>
        <v>03 de julio de 2019</v>
      </c>
      <c r="I515" s="2"/>
      <c r="J515" s="2"/>
      <c r="K515" s="2"/>
      <c r="L515" s="2"/>
      <c r="M515" s="2"/>
    </row>
    <row r="516" spans="1:13" ht="18.75" thickBot="1" x14ac:dyDescent="0.3">
      <c r="A516" s="186"/>
      <c r="B516" s="10"/>
      <c r="C516" s="11"/>
      <c r="D516" s="11"/>
      <c r="E516" s="12"/>
      <c r="F516" s="11"/>
      <c r="G516" s="11"/>
      <c r="H516" s="11"/>
      <c r="I516" s="11"/>
      <c r="J516" s="11"/>
      <c r="K516" s="11"/>
      <c r="L516" s="11"/>
      <c r="M516" s="2"/>
    </row>
    <row r="517" spans="1:13" ht="26.25" customHeight="1" thickBot="1" x14ac:dyDescent="0.3">
      <c r="A517" s="187"/>
      <c r="B517" s="47" t="s">
        <v>15</v>
      </c>
      <c r="C517" s="46">
        <v>1</v>
      </c>
      <c r="D517" s="13">
        <v>2</v>
      </c>
      <c r="E517" s="13">
        <v>3</v>
      </c>
      <c r="F517" s="13">
        <v>4</v>
      </c>
      <c r="G517" s="13">
        <v>5</v>
      </c>
      <c r="H517" s="13">
        <v>6</v>
      </c>
      <c r="I517" s="13">
        <v>7</v>
      </c>
      <c r="J517" s="13">
        <v>8</v>
      </c>
      <c r="K517" s="13">
        <v>9</v>
      </c>
      <c r="L517" s="13">
        <v>10</v>
      </c>
      <c r="M517" s="173" t="s">
        <v>10</v>
      </c>
    </row>
    <row r="518" spans="1:13" ht="26.25" customHeight="1" thickBot="1" x14ac:dyDescent="0.3">
      <c r="A518" s="192">
        <v>1</v>
      </c>
      <c r="B518" s="177" t="s">
        <v>2</v>
      </c>
      <c r="C518" s="45" t="str">
        <f>IF(Lenguaje!F16&gt;0,Lenguaje!F16," "  )</f>
        <v xml:space="preserve"> </v>
      </c>
      <c r="D518" s="45" t="str">
        <f>IF(Lenguaje!G16&gt;0,Lenguaje!G16," "  )</f>
        <v xml:space="preserve"> </v>
      </c>
      <c r="E518" s="45" t="str">
        <f>IF(Lenguaje!H16&gt;0,Lenguaje!H16," "  )</f>
        <v xml:space="preserve"> </v>
      </c>
      <c r="F518" s="45" t="str">
        <f>IF(Lenguaje!I16&gt;0,Lenguaje!I16," "  )</f>
        <v xml:space="preserve"> </v>
      </c>
      <c r="G518" s="45" t="str">
        <f>IF(Lenguaje!J16&gt;0,Lenguaje!J16," "  )</f>
        <v xml:space="preserve"> </v>
      </c>
      <c r="H518" s="45" t="str">
        <f>IF(Lenguaje!K16&gt;0,Lenguaje!K16," "  )</f>
        <v xml:space="preserve"> </v>
      </c>
      <c r="I518" s="45" t="str">
        <f>IF(Lenguaje!L16&gt;0,Lenguaje!L16," "  )</f>
        <v xml:space="preserve"> </v>
      </c>
      <c r="J518" s="45" t="str">
        <f>IF(Lenguaje!M16&gt;0,Lenguaje!M16," "  )</f>
        <v xml:space="preserve"> </v>
      </c>
      <c r="K518" s="45" t="str">
        <f>IF(Lenguaje!N16&gt;0,Lenguaje!N16," "  )</f>
        <v xml:space="preserve"> </v>
      </c>
      <c r="L518" s="45" t="str">
        <f>IF(Lenguaje!O16&gt;0,Lenguaje!O16," "  )</f>
        <v xml:space="preserve"> </v>
      </c>
      <c r="M518" s="159" t="e">
        <f>AVERAGE(C518:L518)</f>
        <v>#DIV/0!</v>
      </c>
    </row>
    <row r="519" spans="1:13" ht="26.25" customHeight="1" thickBot="1" x14ac:dyDescent="0.3">
      <c r="A519" s="188">
        <v>2</v>
      </c>
      <c r="B519" s="177" t="s">
        <v>3</v>
      </c>
      <c r="C519" s="45" t="str">
        <f>IF(Inglés!F16&gt;0,Inglés!F16," "  )</f>
        <v xml:space="preserve"> </v>
      </c>
      <c r="D519" s="45" t="str">
        <f>IF(Inglés!G16&gt;0,Inglés!G16," "  )</f>
        <v xml:space="preserve"> </v>
      </c>
      <c r="E519" s="45" t="str">
        <f>IF(Inglés!H16&gt;0,Inglés!H16," "  )</f>
        <v xml:space="preserve"> </v>
      </c>
      <c r="F519" s="45" t="str">
        <f>IF(Inglés!I16&gt;0,Inglés!I16," "  )</f>
        <v xml:space="preserve"> </v>
      </c>
      <c r="G519" s="45" t="str">
        <f>IF(Inglés!J16&gt;0,Inglés!J16," "  )</f>
        <v xml:space="preserve"> </v>
      </c>
      <c r="H519" s="45" t="str">
        <f>IF(Inglés!K16&gt;0,Inglés!K16," "  )</f>
        <v xml:space="preserve"> </v>
      </c>
      <c r="I519" s="45" t="str">
        <f>IF(Inglés!L16&gt;0,Inglés!L16," "  )</f>
        <v xml:space="preserve"> </v>
      </c>
      <c r="J519" s="45" t="str">
        <f>IF(Inglés!M16&gt;0,Inglés!M16," "  )</f>
        <v xml:space="preserve"> </v>
      </c>
      <c r="K519" s="45" t="str">
        <f>IF(Inglés!N16&gt;0,Inglés!N16," "  )</f>
        <v xml:space="preserve"> </v>
      </c>
      <c r="L519" s="45" t="str">
        <f>IF(Inglés!O16&gt;0,Inglés!O16," "  )</f>
        <v xml:space="preserve"> </v>
      </c>
      <c r="M519" s="159" t="e">
        <f t="shared" ref="M519:M526" si="14">AVERAGE(C519:L519)</f>
        <v>#DIV/0!</v>
      </c>
    </row>
    <row r="520" spans="1:13" ht="26.25" customHeight="1" thickBot="1" x14ac:dyDescent="0.3">
      <c r="A520" s="188">
        <v>3</v>
      </c>
      <c r="B520" s="177" t="s">
        <v>7</v>
      </c>
      <c r="C520" s="45" t="str">
        <f>IF(Matemática!F16&gt;0,Matemática!F16," "  )</f>
        <v xml:space="preserve"> </v>
      </c>
      <c r="D520" s="45" t="str">
        <f>IF(Matemática!G16&gt;0,Matemática!G16," "  )</f>
        <v xml:space="preserve"> </v>
      </c>
      <c r="E520" s="45" t="str">
        <f>IF(Matemática!H16&gt;0,Matemática!H16," "  )</f>
        <v xml:space="preserve"> </v>
      </c>
      <c r="F520" s="45">
        <v>7</v>
      </c>
      <c r="G520" s="45">
        <v>5.3</v>
      </c>
      <c r="H520" s="45" t="str">
        <f>IF(Matemática!K16&gt;0,Matemática!K16," "  )</f>
        <v xml:space="preserve"> </v>
      </c>
      <c r="I520" s="45" t="str">
        <f>IF(Matemática!L16&gt;0,Matemática!L16," "  )</f>
        <v xml:space="preserve"> </v>
      </c>
      <c r="J520" s="45" t="str">
        <f>IF(Matemática!M16&gt;0,Matemática!M16," "  )</f>
        <v xml:space="preserve"> </v>
      </c>
      <c r="K520" s="45" t="str">
        <f>IF(Matemática!N16&gt;0,Matemática!N16," "  )</f>
        <v xml:space="preserve"> </v>
      </c>
      <c r="L520" s="45" t="str">
        <f>IF(Matemática!O16&gt;0,Matemática!O16," "  )</f>
        <v xml:space="preserve"> </v>
      </c>
      <c r="M520" s="159">
        <f t="shared" si="14"/>
        <v>6.15</v>
      </c>
    </row>
    <row r="521" spans="1:13" ht="26.25" customHeight="1" thickBot="1" x14ac:dyDescent="0.3">
      <c r="A521" s="189">
        <v>4</v>
      </c>
      <c r="B521" s="16" t="s">
        <v>8</v>
      </c>
      <c r="C521" s="45" t="str">
        <f>IF(Ciencias!F16&gt;0,Ciencias!F16," "  )</f>
        <v xml:space="preserve"> </v>
      </c>
      <c r="D521" s="45" t="str">
        <f>IF(Ciencias!G16&gt;0,Ciencias!G16," "  )</f>
        <v xml:space="preserve"> </v>
      </c>
      <c r="E521" s="45">
        <v>7</v>
      </c>
      <c r="F521" s="45" t="str">
        <f>IF(Ciencias!I16&gt;0,Ciencias!I16," "  )</f>
        <v xml:space="preserve"> </v>
      </c>
      <c r="G521" s="45" t="str">
        <f>IF(Ciencias!J16&gt;0,Ciencias!J16," "  )</f>
        <v xml:space="preserve"> </v>
      </c>
      <c r="H521" s="45" t="str">
        <f>IF(Ciencias!K16&gt;0,Ciencias!K16," "  )</f>
        <v xml:space="preserve"> </v>
      </c>
      <c r="I521" s="45" t="str">
        <f>IF(Ciencias!L16&gt;0,Ciencias!L16," "  )</f>
        <v xml:space="preserve"> </v>
      </c>
      <c r="J521" s="45" t="str">
        <f>IF(Ciencias!M16&gt;0,Ciencias!M16," "  )</f>
        <v xml:space="preserve"> </v>
      </c>
      <c r="K521" s="45" t="str">
        <f>IF(Ciencias!N16&gt;0,Ciencias!N16," "  )</f>
        <v xml:space="preserve"> </v>
      </c>
      <c r="L521" s="45" t="str">
        <f>IF(Ciencias!O16&gt;0,Ciencias!O16," "  )</f>
        <v xml:space="preserve"> </v>
      </c>
      <c r="M521" s="159">
        <f t="shared" si="14"/>
        <v>7</v>
      </c>
    </row>
    <row r="522" spans="1:13" ht="26.25" customHeight="1" thickBot="1" x14ac:dyDescent="0.3">
      <c r="A522" s="192">
        <v>5</v>
      </c>
      <c r="B522" s="16" t="s">
        <v>9</v>
      </c>
      <c r="C522" s="45" t="str">
        <f>IF(Sociales!F16&gt;0,Sociales!F16," "  )</f>
        <v xml:space="preserve"> </v>
      </c>
      <c r="D522" s="45" t="str">
        <f>IF(Sociales!G16&gt;0,Sociales!G16," "  )</f>
        <v xml:space="preserve"> </v>
      </c>
      <c r="E522" s="45" t="str">
        <f>IF(Sociales!H16&gt;0,Sociales!H16," "  )</f>
        <v xml:space="preserve"> </v>
      </c>
      <c r="F522" s="45" t="str">
        <f>IF(Sociales!I16&gt;0,Sociales!I16," "  )</f>
        <v xml:space="preserve"> </v>
      </c>
      <c r="G522" s="45" t="str">
        <f>IF(Sociales!J16&gt;0,Sociales!J16," "  )</f>
        <v xml:space="preserve"> </v>
      </c>
      <c r="H522" s="45" t="str">
        <f>IF(Sociales!K16&gt;0,Sociales!K16," "  )</f>
        <v xml:space="preserve"> </v>
      </c>
      <c r="I522" s="45" t="str">
        <f>IF(Sociales!L16&gt;0,Sociales!L16," "  )</f>
        <v xml:space="preserve"> </v>
      </c>
      <c r="J522" s="45" t="str">
        <f>IF(Sociales!M16&gt;0,Sociales!M16," "  )</f>
        <v xml:space="preserve"> </v>
      </c>
      <c r="K522" s="45" t="str">
        <f>IF(Sociales!N16&gt;0,Sociales!N16," "  )</f>
        <v xml:space="preserve"> </v>
      </c>
      <c r="L522" s="45" t="str">
        <f>IF(Sociales!O16&gt;0,Sociales!O16," "  )</f>
        <v xml:space="preserve"> </v>
      </c>
      <c r="M522" s="159" t="e">
        <f t="shared" si="14"/>
        <v>#DIV/0!</v>
      </c>
    </row>
    <row r="523" spans="1:13" ht="26.25" customHeight="1" thickBot="1" x14ac:dyDescent="0.3">
      <c r="A523" s="188">
        <v>6</v>
      </c>
      <c r="B523" s="15" t="s">
        <v>16</v>
      </c>
      <c r="C523" s="45" t="str">
        <f>IF(Tecnológica!F16&gt;0,Tecnológica!F16," "  )</f>
        <v xml:space="preserve"> </v>
      </c>
      <c r="D523" s="45" t="str">
        <f>IF(Tecnológica!G16&gt;0,Tecnológica!G16," "  )</f>
        <v xml:space="preserve"> </v>
      </c>
      <c r="E523" s="45" t="str">
        <f>IF(Tecnológica!H16&gt;0,Tecnológica!H16," "  )</f>
        <v xml:space="preserve"> </v>
      </c>
      <c r="F523" s="45" t="str">
        <f>IF(Tecnológica!I16&gt;0,Tecnológica!I16," "  )</f>
        <v xml:space="preserve"> </v>
      </c>
      <c r="G523" s="45" t="str">
        <f>IF(Tecnológica!J16&gt;0,Tecnológica!J16," "  )</f>
        <v xml:space="preserve"> </v>
      </c>
      <c r="H523" s="45" t="str">
        <f>IF(Tecnológica!K16&gt;0,Tecnológica!K16," "  )</f>
        <v xml:space="preserve"> </v>
      </c>
      <c r="I523" s="45" t="str">
        <f>IF(Tecnológica!L16&gt;0,Tecnológica!L16," "  )</f>
        <v xml:space="preserve"> </v>
      </c>
      <c r="J523" s="45" t="str">
        <f>IF(Tecnológica!M16&gt;0,Tecnológica!M16," "  )</f>
        <v xml:space="preserve"> </v>
      </c>
      <c r="K523" s="45" t="str">
        <f>IF(Tecnológica!N16&gt;0,Tecnológica!N16," "  )</f>
        <v xml:space="preserve"> </v>
      </c>
      <c r="L523" s="45" t="str">
        <f>IF(Tecnológica!O16&gt;0,Tecnológica!O16," "  )</f>
        <v xml:space="preserve"> </v>
      </c>
      <c r="M523" s="159" t="e">
        <f t="shared" si="14"/>
        <v>#DIV/0!</v>
      </c>
    </row>
    <row r="524" spans="1:13" ht="26.25" customHeight="1" thickBot="1" x14ac:dyDescent="0.3">
      <c r="A524" s="217">
        <v>7</v>
      </c>
      <c r="B524" s="218" t="s">
        <v>85</v>
      </c>
      <c r="C524" s="45">
        <v>6</v>
      </c>
      <c r="D524" s="45">
        <v>6</v>
      </c>
      <c r="E524" s="45" t="str">
        <f>IF(Artística!H16&gt;0,Artística!H16," "  )</f>
        <v xml:space="preserve"> </v>
      </c>
      <c r="F524" s="45" t="str">
        <f>IF(Artística!I16&gt;0,Artística!I16," "  )</f>
        <v xml:space="preserve"> </v>
      </c>
      <c r="G524" s="45" t="str">
        <f>IF(Artística!J16&gt;0,Artística!J16," "  )</f>
        <v xml:space="preserve"> </v>
      </c>
      <c r="H524" s="45" t="str">
        <f>IF(Artística!K16&gt;0,Artística!K16," "  )</f>
        <v xml:space="preserve"> </v>
      </c>
      <c r="I524" s="45" t="str">
        <f>IF(Artística!L16&gt;0,Artística!L16," "  )</f>
        <v xml:space="preserve"> </v>
      </c>
      <c r="J524" s="45" t="str">
        <f>IF(Artística!M16&gt;0,Artística!M16," "  )</f>
        <v xml:space="preserve"> </v>
      </c>
      <c r="K524" s="45" t="str">
        <f>IF(Artística!N16&gt;0,Artística!N16," "  )</f>
        <v xml:space="preserve"> </v>
      </c>
      <c r="L524" s="45" t="str">
        <f>IF(Artística!O16&gt;0,Artística!O16," "  )</f>
        <v xml:space="preserve"> </v>
      </c>
      <c r="M524" s="159">
        <f t="shared" si="14"/>
        <v>6</v>
      </c>
    </row>
    <row r="525" spans="1:13" s="216" customFormat="1" ht="26.25" customHeight="1" thickBot="1" x14ac:dyDescent="0.3">
      <c r="A525" s="217">
        <v>8</v>
      </c>
      <c r="B525" s="218" t="s">
        <v>117</v>
      </c>
      <c r="C525" s="45">
        <v>5</v>
      </c>
      <c r="D525" s="45">
        <v>6</v>
      </c>
      <c r="E525" s="45" t="str">
        <f>IF(Música!H16&gt;0,Música!H16,"")</f>
        <v/>
      </c>
      <c r="F525" s="45" t="str">
        <f>IF(Música!I16&gt;0,Música!I16,"")</f>
        <v/>
      </c>
      <c r="G525" s="45" t="str">
        <f>IF(Música!J16&gt;0,Música!J16,"")</f>
        <v/>
      </c>
      <c r="H525" s="45" t="str">
        <f>IF(Música!K16&gt;0,Música!K16,"")</f>
        <v/>
      </c>
      <c r="I525" s="45" t="str">
        <f>IF(Música!L16&gt;0,Música!L16,"")</f>
        <v/>
      </c>
      <c r="J525" s="45" t="str">
        <f>IF(Música!M16&gt;0,Música!M16,"")</f>
        <v/>
      </c>
      <c r="K525" s="45" t="str">
        <f>IF(Música!N16&gt;0,Música!N16,"")</f>
        <v/>
      </c>
      <c r="L525" s="45" t="str">
        <f>IF(Música!O16&gt;0,Música!O16,"")</f>
        <v/>
      </c>
      <c r="M525" s="159">
        <f t="shared" si="14"/>
        <v>5.5</v>
      </c>
    </row>
    <row r="526" spans="1:13" ht="26.25" customHeight="1" x14ac:dyDescent="0.25">
      <c r="A526" s="188">
        <v>9</v>
      </c>
      <c r="B526" s="15" t="s">
        <v>4</v>
      </c>
      <c r="C526" s="45" t="str">
        <f>IF(EDfísica!F16&gt;0,EDfísica!F16," "  )</f>
        <v xml:space="preserve"> </v>
      </c>
      <c r="D526" s="45" t="str">
        <f>IF(EDfísica!G16&gt;0,EDfísica!G16," "  )</f>
        <v xml:space="preserve"> </v>
      </c>
      <c r="E526" s="45" t="str">
        <f>IF(EDfísica!H16&gt;0,EDfísica!H16," "  )</f>
        <v xml:space="preserve"> </v>
      </c>
      <c r="F526" s="45" t="str">
        <f>IF(EDfísica!I16&gt;0,EDfísica!I16," "  )</f>
        <v xml:space="preserve"> </v>
      </c>
      <c r="G526" s="45" t="str">
        <f>IF(EDfísica!J16&gt;0,EDfísica!J16," "  )</f>
        <v xml:space="preserve"> </v>
      </c>
      <c r="H526" s="45" t="str">
        <f>IF(EDfísica!K16&gt;0,EDfísica!K16," "  )</f>
        <v xml:space="preserve"> </v>
      </c>
      <c r="I526" s="45" t="str">
        <f>IF(EDfísica!L16&gt;0,EDfísica!L16," "  )</f>
        <v xml:space="preserve"> </v>
      </c>
      <c r="J526" s="45" t="str">
        <f>IF(EDfísica!M16&gt;0,EDfísica!M16," "  )</f>
        <v xml:space="preserve"> </v>
      </c>
      <c r="K526" s="45" t="str">
        <f>IF(EDfísica!N16&gt;0,EDfísica!N16," "  )</f>
        <v xml:space="preserve"> </v>
      </c>
      <c r="L526" s="45" t="str">
        <f>IF(EDfísica!O16&gt;0,EDfísica!O16," "  )</f>
        <v xml:space="preserve"> </v>
      </c>
      <c r="M526" s="159" t="e">
        <f t="shared" si="14"/>
        <v>#DIV/0!</v>
      </c>
    </row>
    <row r="527" spans="1:13" ht="26.25" customHeight="1" thickBot="1" x14ac:dyDescent="0.3">
      <c r="A527" s="193">
        <v>10</v>
      </c>
      <c r="B527" s="17" t="s">
        <v>5</v>
      </c>
      <c r="C527" s="18"/>
      <c r="D527" s="19"/>
      <c r="E527" s="19"/>
      <c r="F527" s="19"/>
      <c r="G527" s="19"/>
      <c r="H527" s="19"/>
      <c r="I527" s="19"/>
      <c r="J527" s="19"/>
      <c r="K527" s="19"/>
      <c r="L527" s="19"/>
      <c r="M527" s="20"/>
    </row>
    <row r="528" spans="1:13" ht="26.25" customHeight="1" thickTop="1" thickBot="1" x14ac:dyDescent="0.3">
      <c r="A528" s="190"/>
      <c r="B528" s="21"/>
      <c r="C528" s="22"/>
      <c r="D528" s="22"/>
      <c r="E528" s="22"/>
      <c r="F528" s="73" t="s">
        <v>14</v>
      </c>
      <c r="G528" s="74"/>
      <c r="H528" s="74"/>
      <c r="I528" s="74"/>
      <c r="J528" s="74"/>
      <c r="K528" s="74"/>
      <c r="L528" s="74"/>
      <c r="M528" s="160" t="e">
        <f>AVERAGE(M518:M526)</f>
        <v>#DIV/0!</v>
      </c>
    </row>
    <row r="529" spans="1:13" ht="26.25" customHeight="1" thickTop="1" thickBot="1" x14ac:dyDescent="0.3">
      <c r="A529" s="190"/>
      <c r="B529" s="23"/>
      <c r="C529" s="22"/>
      <c r="D529" s="22"/>
      <c r="E529" s="22"/>
      <c r="F529" s="286" t="s">
        <v>71</v>
      </c>
      <c r="G529" s="287"/>
      <c r="H529" s="287"/>
      <c r="I529" s="287"/>
      <c r="J529" s="287"/>
      <c r="K529" s="287"/>
      <c r="L529" s="288"/>
      <c r="M529" s="208" t="str">
        <f>Asistencia!I17</f>
        <v/>
      </c>
    </row>
    <row r="530" spans="1:13" ht="15.75" thickTop="1" x14ac:dyDescent="0.25">
      <c r="A530" s="190"/>
      <c r="B530" s="285"/>
      <c r="C530" s="285"/>
      <c r="D530" s="285"/>
      <c r="E530" s="285"/>
      <c r="F530" s="285"/>
      <c r="G530" s="285"/>
      <c r="H530" s="285"/>
      <c r="I530" s="285"/>
      <c r="J530" s="285"/>
      <c r="K530" s="285"/>
      <c r="L530" s="285"/>
      <c r="M530" s="24"/>
    </row>
    <row r="531" spans="1:13" x14ac:dyDescent="0.25">
      <c r="A531" s="190"/>
      <c r="B531" s="282"/>
      <c r="C531" s="283"/>
      <c r="D531" s="283"/>
      <c r="E531" s="283"/>
      <c r="F531" s="283"/>
      <c r="G531" s="283"/>
      <c r="H531" s="283"/>
      <c r="I531" s="283"/>
      <c r="J531" s="283"/>
      <c r="K531" s="283"/>
      <c r="L531" s="283"/>
      <c r="M531" s="24"/>
    </row>
    <row r="532" spans="1:13" x14ac:dyDescent="0.25">
      <c r="A532" s="190"/>
      <c r="B532" s="144"/>
      <c r="C532" s="144"/>
      <c r="D532" s="144"/>
      <c r="E532" s="144"/>
      <c r="F532" s="144"/>
      <c r="G532" s="144"/>
      <c r="H532" s="144"/>
      <c r="I532" s="144"/>
      <c r="J532" s="144"/>
      <c r="K532" s="144"/>
      <c r="L532" s="144"/>
      <c r="M532" s="172"/>
    </row>
    <row r="533" spans="1:13" x14ac:dyDescent="0.25">
      <c r="A533" s="190"/>
      <c r="B533" s="144"/>
      <c r="C533" s="144"/>
      <c r="D533" s="144"/>
      <c r="E533" s="144"/>
      <c r="F533" s="144"/>
      <c r="G533" s="144"/>
      <c r="H533" s="144"/>
      <c r="I533" s="144"/>
      <c r="J533" s="144"/>
      <c r="K533" s="144"/>
      <c r="L533" s="144"/>
      <c r="M533" s="172"/>
    </row>
    <row r="534" spans="1:13" x14ac:dyDescent="0.25">
      <c r="A534" s="190"/>
      <c r="B534" s="32"/>
      <c r="C534" s="32"/>
      <c r="D534" s="31"/>
      <c r="E534" s="31"/>
      <c r="F534" s="31"/>
      <c r="G534" s="31"/>
      <c r="H534" s="31"/>
      <c r="I534" s="31"/>
      <c r="J534" s="31"/>
      <c r="K534" s="31"/>
      <c r="L534" s="31"/>
      <c r="M534" s="24"/>
    </row>
    <row r="535" spans="1:13" x14ac:dyDescent="0.25">
      <c r="A535" s="185"/>
      <c r="B535" s="3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</row>
    <row r="536" spans="1:13" x14ac:dyDescent="0.25">
      <c r="A536" s="185"/>
      <c r="B536" s="3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</row>
    <row r="537" spans="1:13" ht="15.75" x14ac:dyDescent="0.25">
      <c r="A537" s="185" t="s">
        <v>0</v>
      </c>
      <c r="B537" s="30"/>
      <c r="C537" s="28">
        <f>Datos!L11</f>
        <v>0</v>
      </c>
      <c r="D537" s="30"/>
      <c r="E537" s="28"/>
      <c r="F537" s="30"/>
      <c r="G537" s="28"/>
      <c r="H537" s="30" t="s">
        <v>122</v>
      </c>
      <c r="I537" s="28">
        <f>Datos!O11</f>
        <v>0</v>
      </c>
      <c r="J537" s="30"/>
      <c r="K537" s="30"/>
      <c r="L537" s="29"/>
      <c r="M537" s="172"/>
    </row>
    <row r="538" spans="1:13" ht="15.75" x14ac:dyDescent="0.25">
      <c r="A538" s="185"/>
      <c r="B538" s="30" t="s">
        <v>109</v>
      </c>
      <c r="C538" s="30"/>
      <c r="D538" s="30"/>
      <c r="E538" s="30"/>
      <c r="F538" s="30"/>
      <c r="G538" s="30"/>
      <c r="H538" s="30" t="s">
        <v>107</v>
      </c>
      <c r="I538" s="30"/>
      <c r="J538" s="30"/>
      <c r="K538" s="30"/>
      <c r="L538" s="29"/>
      <c r="M538" s="172"/>
    </row>
    <row r="539" spans="1:13" x14ac:dyDescent="0.25">
      <c r="A539" s="185"/>
      <c r="B539" s="3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</row>
    <row r="540" spans="1:13" ht="9" hidden="1" customHeight="1" x14ac:dyDescent="0.25">
      <c r="B540" s="144"/>
      <c r="C540" s="144"/>
      <c r="D540" s="144"/>
      <c r="E540" s="144"/>
      <c r="F540" s="144"/>
      <c r="G540" s="144"/>
      <c r="H540" s="144"/>
      <c r="I540" s="144"/>
      <c r="J540" s="144"/>
      <c r="K540" s="144"/>
      <c r="L540" s="144"/>
      <c r="M540" s="172"/>
    </row>
    <row r="541" spans="1:13" hidden="1" x14ac:dyDescent="0.25">
      <c r="B541" s="144"/>
      <c r="C541" s="144"/>
      <c r="D541" s="144"/>
      <c r="E541" s="144"/>
      <c r="F541" s="144"/>
      <c r="G541" s="144"/>
      <c r="H541" s="144"/>
      <c r="I541" s="144"/>
      <c r="J541" s="144"/>
      <c r="K541" s="144"/>
      <c r="L541" s="144"/>
      <c r="M541" s="172"/>
    </row>
    <row r="542" spans="1:13" ht="15.75" x14ac:dyDescent="0.25">
      <c r="A542" s="181">
        <f>Datos!B49</f>
        <v>0</v>
      </c>
      <c r="B542" s="25"/>
      <c r="C542" s="26"/>
      <c r="D542" s="2"/>
      <c r="E542" s="2"/>
      <c r="F542" s="2"/>
      <c r="G542" s="2"/>
      <c r="H542" s="2"/>
      <c r="I542" s="2"/>
      <c r="J542" s="2"/>
      <c r="K542" s="2"/>
      <c r="L542" s="2"/>
      <c r="M542" s="2"/>
    </row>
    <row r="543" spans="1:13" ht="15.75" x14ac:dyDescent="0.25">
      <c r="A543" s="25">
        <f>Datos!B50</f>
        <v>0</v>
      </c>
      <c r="C543" s="26"/>
      <c r="D543" s="2"/>
      <c r="E543" s="2"/>
      <c r="F543" s="2"/>
      <c r="G543" s="2"/>
      <c r="H543" s="2"/>
      <c r="I543" s="2"/>
      <c r="J543" s="2"/>
      <c r="K543" s="2"/>
      <c r="L543" s="2"/>
      <c r="M543" s="2"/>
    </row>
    <row r="544" spans="1:13" ht="15.75" x14ac:dyDescent="0.25">
      <c r="A544" s="182" t="s">
        <v>0</v>
      </c>
      <c r="B544" s="25"/>
      <c r="C544" s="26"/>
      <c r="D544" s="2"/>
      <c r="E544" s="2"/>
      <c r="F544" s="2"/>
      <c r="G544" s="2"/>
      <c r="H544" s="2"/>
      <c r="I544" s="2"/>
      <c r="J544" s="2"/>
      <c r="K544" s="2"/>
      <c r="L544" s="2"/>
      <c r="M544" s="2"/>
    </row>
    <row r="545" spans="1:13" ht="15.75" x14ac:dyDescent="0.25">
      <c r="A545" s="183" t="s">
        <v>0</v>
      </c>
      <c r="B545" s="1" t="s">
        <v>0</v>
      </c>
      <c r="C545" s="4"/>
      <c r="D545" s="4"/>
      <c r="E545" s="4"/>
      <c r="F545" s="4"/>
      <c r="G545" s="5"/>
      <c r="H545" s="5"/>
      <c r="I545" s="5"/>
      <c r="J545" s="5"/>
      <c r="K545" s="5"/>
      <c r="L545" s="2"/>
      <c r="M545" s="2"/>
    </row>
    <row r="546" spans="1:13" x14ac:dyDescent="0.25">
      <c r="A546" s="183" t="s">
        <v>0</v>
      </c>
      <c r="B546" s="1"/>
      <c r="C546" s="4"/>
      <c r="D546" s="4"/>
      <c r="E546" s="4"/>
      <c r="F546" s="4"/>
      <c r="G546" s="6"/>
      <c r="H546" s="6"/>
      <c r="I546" s="6"/>
      <c r="J546" s="6"/>
      <c r="K546" s="6"/>
      <c r="L546" s="7"/>
      <c r="M546" s="7"/>
    </row>
    <row r="547" spans="1:13" ht="20.25" x14ac:dyDescent="0.3">
      <c r="A547" s="183"/>
      <c r="B547" s="1"/>
      <c r="C547" s="8" t="str">
        <f>Datos!A1</f>
        <v>ESCUELA…</v>
      </c>
      <c r="D547" s="4"/>
      <c r="E547" s="4"/>
      <c r="F547" s="4"/>
      <c r="G547" s="6"/>
      <c r="H547" s="6"/>
      <c r="I547" s="6"/>
      <c r="J547" s="6"/>
      <c r="K547" s="6"/>
      <c r="L547" s="7"/>
      <c r="M547" s="7"/>
    </row>
    <row r="548" spans="1:13" x14ac:dyDescent="0.25">
      <c r="A548" s="184"/>
      <c r="B548" s="144"/>
      <c r="C548" s="144"/>
      <c r="D548" s="4"/>
      <c r="E548" s="4"/>
      <c r="F548" s="4"/>
      <c r="G548" s="4"/>
      <c r="H548" s="4"/>
      <c r="I548" s="4"/>
      <c r="J548" s="4"/>
      <c r="K548" s="4"/>
      <c r="L548" s="2"/>
      <c r="M548" s="2"/>
    </row>
    <row r="549" spans="1:13" ht="18" x14ac:dyDescent="0.25">
      <c r="A549" s="185"/>
      <c r="B549" s="9" t="s">
        <v>1</v>
      </c>
      <c r="C549" s="51">
        <f>Datos!B19</f>
        <v>0</v>
      </c>
      <c r="D549" s="51"/>
      <c r="E549" s="2"/>
      <c r="G549" s="143">
        <f>Datos!C19</f>
        <v>0</v>
      </c>
      <c r="I549" s="2"/>
      <c r="J549" s="83">
        <f>Datos!D19</f>
        <v>0</v>
      </c>
      <c r="L549" s="2"/>
      <c r="M549" s="84">
        <f>Datos!E19</f>
        <v>0</v>
      </c>
    </row>
    <row r="550" spans="1:13" ht="21" customHeight="1" x14ac:dyDescent="0.25">
      <c r="A550" s="185"/>
      <c r="B550" s="81" t="s">
        <v>103</v>
      </c>
      <c r="C550" s="26">
        <f>Datos!F19</f>
        <v>0</v>
      </c>
      <c r="D550" s="144"/>
      <c r="E550" s="144"/>
      <c r="F550" s="144"/>
      <c r="G550" s="53"/>
      <c r="H550" s="144"/>
      <c r="I550" s="144"/>
      <c r="J550" s="144"/>
      <c r="K550" s="144"/>
      <c r="L550" s="144"/>
      <c r="M550" s="172"/>
    </row>
    <row r="551" spans="1:13" ht="21" customHeight="1" x14ac:dyDescent="0.25">
      <c r="A551" s="185"/>
      <c r="B551" s="9" t="s">
        <v>40</v>
      </c>
      <c r="C551" s="280">
        <f>Datos!E2</f>
        <v>0</v>
      </c>
      <c r="D551" s="280"/>
      <c r="E551" s="280"/>
      <c r="F551" s="280"/>
      <c r="G551" s="280"/>
      <c r="H551" s="280"/>
      <c r="I551" s="142"/>
      <c r="J551" s="142"/>
      <c r="K551" s="2"/>
      <c r="L551" s="2"/>
      <c r="M551" s="2"/>
    </row>
    <row r="552" spans="1:13" ht="21" customHeight="1" x14ac:dyDescent="0.25">
      <c r="A552" s="185"/>
      <c r="B552" s="9" t="s">
        <v>45</v>
      </c>
      <c r="C552" s="284" t="str">
        <f>Datos!C2</f>
        <v>6° año básico</v>
      </c>
      <c r="D552" s="284"/>
      <c r="E552" s="284"/>
      <c r="F552" s="35" t="s">
        <v>41</v>
      </c>
      <c r="G552" s="2"/>
      <c r="H552" s="26" t="str">
        <f>Datos!J2</f>
        <v>03 de julio de 2019</v>
      </c>
      <c r="I552" s="2"/>
      <c r="J552" s="2"/>
      <c r="K552" s="2"/>
      <c r="L552" s="2"/>
      <c r="M552" s="2"/>
    </row>
    <row r="553" spans="1:13" ht="18.75" thickBot="1" x14ac:dyDescent="0.3">
      <c r="A553" s="186"/>
      <c r="B553" s="10"/>
      <c r="C553" s="11"/>
      <c r="D553" s="11"/>
      <c r="E553" s="12"/>
      <c r="F553" s="11"/>
      <c r="G553" s="11"/>
      <c r="H553" s="11"/>
      <c r="I553" s="11"/>
      <c r="J553" s="11"/>
      <c r="K553" s="11"/>
      <c r="L553" s="11"/>
      <c r="M553" s="2"/>
    </row>
    <row r="554" spans="1:13" ht="26.25" customHeight="1" thickBot="1" x14ac:dyDescent="0.3">
      <c r="A554" s="187"/>
      <c r="B554" s="47" t="s">
        <v>15</v>
      </c>
      <c r="C554" s="46">
        <v>1</v>
      </c>
      <c r="D554" s="13">
        <v>2</v>
      </c>
      <c r="E554" s="13">
        <v>3</v>
      </c>
      <c r="F554" s="13">
        <v>4</v>
      </c>
      <c r="G554" s="13">
        <v>5</v>
      </c>
      <c r="H554" s="13">
        <v>6</v>
      </c>
      <c r="I554" s="13">
        <v>7</v>
      </c>
      <c r="J554" s="13">
        <v>8</v>
      </c>
      <c r="K554" s="13">
        <v>9</v>
      </c>
      <c r="L554" s="13">
        <v>10</v>
      </c>
      <c r="M554" s="173" t="s">
        <v>10</v>
      </c>
    </row>
    <row r="555" spans="1:13" ht="26.25" customHeight="1" thickBot="1" x14ac:dyDescent="0.3">
      <c r="A555" s="192">
        <v>1</v>
      </c>
      <c r="B555" s="177" t="s">
        <v>2</v>
      </c>
      <c r="C555" s="45" t="str">
        <f>IF(Lenguaje!F17&gt;0,Lenguaje!F17," "  )</f>
        <v xml:space="preserve"> </v>
      </c>
      <c r="D555" s="45" t="str">
        <f>IF(Lenguaje!G17&gt;0,Lenguaje!G17," "  )</f>
        <v xml:space="preserve"> </v>
      </c>
      <c r="E555" s="45" t="str">
        <f>IF(Lenguaje!H17&gt;0,Lenguaje!H17," "  )</f>
        <v xml:space="preserve"> </v>
      </c>
      <c r="F555" s="45" t="str">
        <f>IF(Lenguaje!I17&gt;0,Lenguaje!I17," "  )</f>
        <v xml:space="preserve"> </v>
      </c>
      <c r="G555" s="45" t="str">
        <f>IF(Lenguaje!J17&gt;0,Lenguaje!J17," "  )</f>
        <v xml:space="preserve"> </v>
      </c>
      <c r="H555" s="45" t="str">
        <f>IF(Lenguaje!K17&gt;0,Lenguaje!K17," "  )</f>
        <v xml:space="preserve"> </v>
      </c>
      <c r="I555" s="45" t="str">
        <f>IF(Lenguaje!L17&gt;0,Lenguaje!L17," "  )</f>
        <v xml:space="preserve"> </v>
      </c>
      <c r="J555" s="45" t="str">
        <f>IF(Lenguaje!M17&gt;0,Lenguaje!M17," "  )</f>
        <v xml:space="preserve"> </v>
      </c>
      <c r="K555" s="45" t="str">
        <f>IF(Lenguaje!N17&gt;0,Lenguaje!N17," "  )</f>
        <v xml:space="preserve"> </v>
      </c>
      <c r="L555" s="45" t="str">
        <f>IF(Lenguaje!O17&gt;0,Lenguaje!O17," "  )</f>
        <v xml:space="preserve"> </v>
      </c>
      <c r="M555" s="159" t="e">
        <f>AVERAGE(C555:L555)</f>
        <v>#DIV/0!</v>
      </c>
    </row>
    <row r="556" spans="1:13" ht="26.25" customHeight="1" thickBot="1" x14ac:dyDescent="0.3">
      <c r="A556" s="188">
        <v>2</v>
      </c>
      <c r="B556" s="177" t="s">
        <v>3</v>
      </c>
      <c r="C556" s="45" t="str">
        <f>IF(Inglés!F17&gt;0,Inglés!F17," "  )</f>
        <v xml:space="preserve"> </v>
      </c>
      <c r="D556" s="45" t="str">
        <f>IF(Inglés!G17&gt;0,Inglés!G17," "  )</f>
        <v xml:space="preserve"> </v>
      </c>
      <c r="E556" s="45" t="str">
        <f>IF(Inglés!H17&gt;0,Inglés!H17," "  )</f>
        <v xml:space="preserve"> </v>
      </c>
      <c r="F556" s="45" t="str">
        <f>IF(Inglés!I17&gt;0,Inglés!I17," "  )</f>
        <v xml:space="preserve"> </v>
      </c>
      <c r="G556" s="45" t="str">
        <f>IF(Inglés!J17&gt;0,Inglés!J17," "  )</f>
        <v xml:space="preserve"> </v>
      </c>
      <c r="H556" s="45" t="str">
        <f>IF(Inglés!K17&gt;0,Inglés!K17," "  )</f>
        <v xml:space="preserve"> </v>
      </c>
      <c r="I556" s="45" t="str">
        <f>IF(Inglés!L17&gt;0,Inglés!L17," "  )</f>
        <v xml:space="preserve"> </v>
      </c>
      <c r="J556" s="45" t="str">
        <f>IF(Inglés!M17&gt;0,Inglés!M17," "  )</f>
        <v xml:space="preserve"> </v>
      </c>
      <c r="K556" s="45" t="str">
        <f>IF(Inglés!N17&gt;0,Inglés!N17," "  )</f>
        <v xml:space="preserve"> </v>
      </c>
      <c r="L556" s="45" t="str">
        <f>IF(Inglés!O17&gt;0,Inglés!O17," "  )</f>
        <v xml:space="preserve"> </v>
      </c>
      <c r="M556" s="159" t="e">
        <f t="shared" ref="M556:M563" si="15">AVERAGE(C556:L556)</f>
        <v>#DIV/0!</v>
      </c>
    </row>
    <row r="557" spans="1:13" ht="26.25" customHeight="1" thickBot="1" x14ac:dyDescent="0.3">
      <c r="A557" s="188">
        <v>3</v>
      </c>
      <c r="B557" s="177" t="s">
        <v>7</v>
      </c>
      <c r="C557" s="45" t="str">
        <f>IF(Matemática!F17&gt;0,Matemática!F17," "  )</f>
        <v xml:space="preserve"> </v>
      </c>
      <c r="D557" s="45" t="str">
        <f>IF(Matemática!G17&gt;0,Matemática!G17," "  )</f>
        <v xml:space="preserve"> </v>
      </c>
      <c r="E557" s="45" t="str">
        <f>IF(Matemática!H17&gt;0,Matemática!H17," "  )</f>
        <v xml:space="preserve"> </v>
      </c>
      <c r="F557" s="45" t="str">
        <f>IF(Matemática!I17&gt;0,Matemática!I17," "  )</f>
        <v xml:space="preserve"> </v>
      </c>
      <c r="G557" s="45" t="str">
        <f>IF(Matemática!J17&gt;0,Matemática!J17," "  )</f>
        <v xml:space="preserve"> </v>
      </c>
      <c r="H557" s="45" t="str">
        <f>IF(Matemática!K17&gt;0,Matemática!K17," "  )</f>
        <v xml:space="preserve"> </v>
      </c>
      <c r="I557" s="45" t="str">
        <f>IF(Matemática!L17&gt;0,Matemática!L17," "  )</f>
        <v xml:space="preserve"> </v>
      </c>
      <c r="J557" s="45" t="str">
        <f>IF(Matemática!M17&gt;0,Matemática!M17," "  )</f>
        <v xml:space="preserve"> </v>
      </c>
      <c r="K557" s="45" t="str">
        <f>IF(Matemática!N17&gt;0,Matemática!N17," "  )</f>
        <v xml:space="preserve"> </v>
      </c>
      <c r="L557" s="45" t="str">
        <f>IF(Matemática!O17&gt;0,Matemática!O17," "  )</f>
        <v xml:space="preserve"> </v>
      </c>
      <c r="M557" s="159" t="e">
        <f t="shared" si="15"/>
        <v>#DIV/0!</v>
      </c>
    </row>
    <row r="558" spans="1:13" ht="26.25" customHeight="1" thickBot="1" x14ac:dyDescent="0.3">
      <c r="A558" s="189">
        <v>4</v>
      </c>
      <c r="B558" s="16" t="s">
        <v>8</v>
      </c>
      <c r="C558" s="45" t="str">
        <f>IF(Ciencias!F17&gt;0,Ciencias!F17," "  )</f>
        <v xml:space="preserve"> </v>
      </c>
      <c r="D558" s="45" t="str">
        <f>IF(Ciencias!G17&gt;0,Ciencias!G17," "  )</f>
        <v xml:space="preserve"> </v>
      </c>
      <c r="E558" s="45" t="str">
        <f>IF(Ciencias!H17&gt;0,Ciencias!H17," "  )</f>
        <v xml:space="preserve"> </v>
      </c>
      <c r="F558" s="45" t="str">
        <f>IF(Ciencias!I17&gt;0,Ciencias!I17," "  )</f>
        <v xml:space="preserve"> </v>
      </c>
      <c r="G558" s="45" t="str">
        <f>IF(Ciencias!J17&gt;0,Ciencias!J17," "  )</f>
        <v xml:space="preserve"> </v>
      </c>
      <c r="H558" s="45" t="str">
        <f>IF(Ciencias!K17&gt;0,Ciencias!K17," "  )</f>
        <v xml:space="preserve"> </v>
      </c>
      <c r="I558" s="45" t="str">
        <f>IF(Ciencias!L17&gt;0,Ciencias!L17," "  )</f>
        <v xml:space="preserve"> </v>
      </c>
      <c r="J558" s="45" t="str">
        <f>IF(Ciencias!M17&gt;0,Ciencias!M17," "  )</f>
        <v xml:space="preserve"> </v>
      </c>
      <c r="K558" s="45" t="str">
        <f>IF(Ciencias!N17&gt;0,Ciencias!N17," "  )</f>
        <v xml:space="preserve"> </v>
      </c>
      <c r="L558" s="45" t="str">
        <f>IF(Ciencias!O17&gt;0,Ciencias!O17," "  )</f>
        <v xml:space="preserve"> </v>
      </c>
      <c r="M558" s="159" t="e">
        <f t="shared" si="15"/>
        <v>#DIV/0!</v>
      </c>
    </row>
    <row r="559" spans="1:13" ht="26.25" customHeight="1" thickBot="1" x14ac:dyDescent="0.3">
      <c r="A559" s="189">
        <v>5</v>
      </c>
      <c r="B559" s="16" t="s">
        <v>9</v>
      </c>
      <c r="C559" s="45" t="str">
        <f>IF(Sociales!F17&gt;0,Sociales!F17," "  )</f>
        <v xml:space="preserve"> </v>
      </c>
      <c r="D559" s="45" t="str">
        <f>IF(Sociales!G17&gt;0,Sociales!G17," "  )</f>
        <v xml:space="preserve"> </v>
      </c>
      <c r="E559" s="45" t="str">
        <f>IF(Sociales!H17&gt;0,Sociales!H17," "  )</f>
        <v xml:space="preserve"> </v>
      </c>
      <c r="F559" s="45" t="str">
        <f>IF(Sociales!I17&gt;0,Sociales!I17," "  )</f>
        <v xml:space="preserve"> </v>
      </c>
      <c r="G559" s="45" t="str">
        <f>IF(Sociales!J17&gt;0,Sociales!J17," "  )</f>
        <v xml:space="preserve"> </v>
      </c>
      <c r="H559" s="45" t="str">
        <f>IF(Sociales!K17&gt;0,Sociales!K17," "  )</f>
        <v xml:space="preserve"> </v>
      </c>
      <c r="I559" s="45" t="str">
        <f>IF(Sociales!L17&gt;0,Sociales!L17," "  )</f>
        <v xml:space="preserve"> </v>
      </c>
      <c r="J559" s="45" t="str">
        <f>IF(Sociales!M17&gt;0,Sociales!M17," "  )</f>
        <v xml:space="preserve"> </v>
      </c>
      <c r="K559" s="45" t="str">
        <f>IF(Sociales!N17&gt;0,Sociales!N17," "  )</f>
        <v xml:space="preserve"> </v>
      </c>
      <c r="L559" s="45" t="str">
        <f>IF(Sociales!O17&gt;0,Sociales!O17," "  )</f>
        <v xml:space="preserve"> </v>
      </c>
      <c r="M559" s="159" t="e">
        <f t="shared" si="15"/>
        <v>#DIV/0!</v>
      </c>
    </row>
    <row r="560" spans="1:13" ht="26.25" customHeight="1" thickBot="1" x14ac:dyDescent="0.3">
      <c r="A560" s="188">
        <v>6</v>
      </c>
      <c r="B560" s="15" t="s">
        <v>16</v>
      </c>
      <c r="C560" s="45" t="str">
        <f>IF(Tecnológica!F17&gt;0,Tecnológica!F17," "  )</f>
        <v xml:space="preserve"> </v>
      </c>
      <c r="D560" s="45" t="str">
        <f>IF(Tecnológica!G17&gt;0,Tecnológica!G17," "  )</f>
        <v xml:space="preserve"> </v>
      </c>
      <c r="E560" s="45" t="str">
        <f>IF(Tecnológica!H17&gt;0,Tecnológica!H17," "  )</f>
        <v xml:space="preserve"> </v>
      </c>
      <c r="F560" s="45" t="str">
        <f>IF(Tecnológica!I17&gt;0,Tecnológica!I17," "  )</f>
        <v xml:space="preserve"> </v>
      </c>
      <c r="G560" s="45" t="str">
        <f>IF(Tecnológica!J17&gt;0,Tecnológica!J17," "  )</f>
        <v xml:space="preserve"> </v>
      </c>
      <c r="H560" s="45" t="str">
        <f>IF(Tecnológica!K17&gt;0,Tecnológica!K17," "  )</f>
        <v xml:space="preserve"> </v>
      </c>
      <c r="I560" s="45" t="str">
        <f>IF(Tecnológica!L17&gt;0,Tecnológica!L17," "  )</f>
        <v xml:space="preserve"> </v>
      </c>
      <c r="J560" s="45" t="str">
        <f>IF(Tecnológica!M17&gt;0,Tecnológica!M17," "  )</f>
        <v xml:space="preserve"> </v>
      </c>
      <c r="K560" s="45" t="str">
        <f>IF(Tecnológica!N17&gt;0,Tecnológica!N17," "  )</f>
        <v xml:space="preserve"> </v>
      </c>
      <c r="L560" s="45" t="str">
        <f>IF(Tecnológica!O17&gt;0,Tecnológica!O17," "  )</f>
        <v xml:space="preserve"> </v>
      </c>
      <c r="M560" s="159" t="e">
        <f t="shared" si="15"/>
        <v>#DIV/0!</v>
      </c>
    </row>
    <row r="561" spans="1:13" ht="26.25" customHeight="1" thickBot="1" x14ac:dyDescent="0.3">
      <c r="A561" s="217">
        <v>7</v>
      </c>
      <c r="B561" s="218" t="s">
        <v>85</v>
      </c>
      <c r="C561" s="45" t="str">
        <f>IF(Artística!F17&gt;0,Artística!F17," "  )</f>
        <v xml:space="preserve"> </v>
      </c>
      <c r="D561" s="45" t="str">
        <f>IF(Artística!G17&gt;0,Artística!G17," "  )</f>
        <v xml:space="preserve"> </v>
      </c>
      <c r="E561" s="45" t="str">
        <f>IF(Artística!H17&gt;0,Artística!H17," "  )</f>
        <v xml:space="preserve"> </v>
      </c>
      <c r="F561" s="45" t="str">
        <f>IF(Artística!I17&gt;0,Artística!I17," "  )</f>
        <v xml:space="preserve"> </v>
      </c>
      <c r="G561" s="45" t="str">
        <f>IF(Artística!J17&gt;0,Artística!J17," "  )</f>
        <v xml:space="preserve"> </v>
      </c>
      <c r="H561" s="45" t="str">
        <f>IF(Artística!K17&gt;0,Artística!K17," "  )</f>
        <v xml:space="preserve"> </v>
      </c>
      <c r="I561" s="45" t="str">
        <f>IF(Artística!L17&gt;0,Artística!L17," "  )</f>
        <v xml:space="preserve"> </v>
      </c>
      <c r="J561" s="45" t="str">
        <f>IF(Artística!M17&gt;0,Artística!M17," "  )</f>
        <v xml:space="preserve"> </v>
      </c>
      <c r="K561" s="45" t="str">
        <f>IF(Artística!N17&gt;0,Artística!N17," "  )</f>
        <v xml:space="preserve"> </v>
      </c>
      <c r="L561" s="45" t="str">
        <f>IF(Artística!O17&gt;0,Artística!O17," "  )</f>
        <v xml:space="preserve"> </v>
      </c>
      <c r="M561" s="159" t="e">
        <f t="shared" si="15"/>
        <v>#DIV/0!</v>
      </c>
    </row>
    <row r="562" spans="1:13" s="216" customFormat="1" ht="26.25" customHeight="1" thickBot="1" x14ac:dyDescent="0.3">
      <c r="A562" s="217">
        <v>8</v>
      </c>
      <c r="B562" s="218" t="s">
        <v>117</v>
      </c>
      <c r="C562" s="45" t="str">
        <f>IF(Música!F17&gt;0,Música!F17,"")</f>
        <v/>
      </c>
      <c r="D562" s="45" t="str">
        <f>IF(Música!G17&gt;0,Música!G17,"")</f>
        <v/>
      </c>
      <c r="E562" s="45" t="str">
        <f>IF(Música!H17&gt;0,Música!H17,"")</f>
        <v/>
      </c>
      <c r="F562" s="45" t="str">
        <f>IF(Música!I17&gt;0,Música!I17,"")</f>
        <v/>
      </c>
      <c r="G562" s="45" t="str">
        <f>IF(Música!J17&gt;0,Música!J17,"")</f>
        <v/>
      </c>
      <c r="H562" s="45" t="str">
        <f>IF(Música!K17&gt;0,Música!K17,"")</f>
        <v/>
      </c>
      <c r="I562" s="45" t="str">
        <f>IF(Música!L17&gt;0,Música!L17,"")</f>
        <v/>
      </c>
      <c r="J562" s="45" t="str">
        <f>IF(Música!M17&gt;0,Música!M17,"")</f>
        <v/>
      </c>
      <c r="K562" s="45" t="str">
        <f>IF(Música!N17&gt;0,Música!N17,"")</f>
        <v/>
      </c>
      <c r="L562" s="45" t="str">
        <f>IF(Música!O17&gt;0,Música!O17,"")</f>
        <v/>
      </c>
      <c r="M562" s="159" t="e">
        <f t="shared" si="15"/>
        <v>#DIV/0!</v>
      </c>
    </row>
    <row r="563" spans="1:13" ht="26.25" customHeight="1" x14ac:dyDescent="0.25">
      <c r="A563" s="188">
        <v>9</v>
      </c>
      <c r="B563" s="15" t="s">
        <v>4</v>
      </c>
      <c r="C563" s="45" t="str">
        <f>IF(EDfísica!F17&gt;0,EDfísica!F17," "  )</f>
        <v xml:space="preserve"> </v>
      </c>
      <c r="D563" s="45" t="str">
        <f>IF(EDfísica!G17&gt;0,EDfísica!G17," "  )</f>
        <v xml:space="preserve"> </v>
      </c>
      <c r="E563" s="45" t="str">
        <f>IF(EDfísica!H17&gt;0,EDfísica!H17," "  )</f>
        <v xml:space="preserve"> </v>
      </c>
      <c r="F563" s="45" t="str">
        <f>IF(EDfísica!I17&gt;0,EDfísica!I17," "  )</f>
        <v xml:space="preserve"> </v>
      </c>
      <c r="G563" s="45" t="str">
        <f>IF(EDfísica!J17&gt;0,EDfísica!J17," "  )</f>
        <v xml:space="preserve"> </v>
      </c>
      <c r="H563" s="45" t="str">
        <f>IF(EDfísica!K17&gt;0,EDfísica!K17," "  )</f>
        <v xml:space="preserve"> </v>
      </c>
      <c r="I563" s="45" t="str">
        <f>IF(EDfísica!L17&gt;0,EDfísica!L17," "  )</f>
        <v xml:space="preserve"> </v>
      </c>
      <c r="J563" s="45" t="str">
        <f>IF(EDfísica!M17&gt;0,EDfísica!M17," "  )</f>
        <v xml:space="preserve"> </v>
      </c>
      <c r="K563" s="45" t="str">
        <f>IF(EDfísica!N17&gt;0,EDfísica!N17," "  )</f>
        <v xml:space="preserve"> </v>
      </c>
      <c r="L563" s="45" t="str">
        <f>IF(EDfísica!O17&gt;0,EDfísica!O17," "  )</f>
        <v xml:space="preserve"> </v>
      </c>
      <c r="M563" s="159" t="e">
        <f t="shared" si="15"/>
        <v>#DIV/0!</v>
      </c>
    </row>
    <row r="564" spans="1:13" ht="26.25" customHeight="1" thickBot="1" x14ac:dyDescent="0.3">
      <c r="A564" s="193">
        <v>10</v>
      </c>
      <c r="B564" s="17" t="s">
        <v>5</v>
      </c>
      <c r="C564" s="18"/>
      <c r="D564" s="19"/>
      <c r="E564" s="19"/>
      <c r="F564" s="19"/>
      <c r="G564" s="19"/>
      <c r="H564" s="19"/>
      <c r="I564" s="19"/>
      <c r="J564" s="19"/>
      <c r="K564" s="19"/>
      <c r="L564" s="19"/>
      <c r="M564" s="20"/>
    </row>
    <row r="565" spans="1:13" ht="26.25" customHeight="1" thickTop="1" thickBot="1" x14ac:dyDescent="0.3">
      <c r="A565" s="190"/>
      <c r="B565" s="21"/>
      <c r="C565" s="22"/>
      <c r="D565" s="22"/>
      <c r="E565" s="22"/>
      <c r="F565" s="73" t="s">
        <v>14</v>
      </c>
      <c r="G565" s="74"/>
      <c r="H565" s="74"/>
      <c r="I565" s="74"/>
      <c r="J565" s="74"/>
      <c r="K565" s="74"/>
      <c r="L565" s="74"/>
      <c r="M565" s="160" t="e">
        <f>AVERAGE(M555:M563)</f>
        <v>#DIV/0!</v>
      </c>
    </row>
    <row r="566" spans="1:13" ht="26.25" customHeight="1" thickTop="1" thickBot="1" x14ac:dyDescent="0.3">
      <c r="A566" s="190"/>
      <c r="B566" s="23"/>
      <c r="C566" s="22"/>
      <c r="D566" s="22"/>
      <c r="E566" s="22"/>
      <c r="F566" s="286" t="s">
        <v>71</v>
      </c>
      <c r="G566" s="287"/>
      <c r="H566" s="287"/>
      <c r="I566" s="287"/>
      <c r="J566" s="287"/>
      <c r="K566" s="287"/>
      <c r="L566" s="288"/>
      <c r="M566" s="208" t="str">
        <f>Asistencia!I18</f>
        <v/>
      </c>
    </row>
    <row r="567" spans="1:13" ht="15.75" thickTop="1" x14ac:dyDescent="0.25">
      <c r="A567" s="190"/>
      <c r="B567" s="285"/>
      <c r="C567" s="285"/>
      <c r="D567" s="285"/>
      <c r="E567" s="285"/>
      <c r="F567" s="285"/>
      <c r="G567" s="285"/>
      <c r="H567" s="285"/>
      <c r="I567" s="285"/>
      <c r="J567" s="285"/>
      <c r="K567" s="285"/>
      <c r="L567" s="285"/>
      <c r="M567" s="24"/>
    </row>
    <row r="568" spans="1:13" x14ac:dyDescent="0.25">
      <c r="A568" s="190"/>
      <c r="B568" s="282"/>
      <c r="C568" s="283"/>
      <c r="D568" s="283"/>
      <c r="E568" s="283"/>
      <c r="F568" s="283"/>
      <c r="G568" s="283"/>
      <c r="H568" s="283"/>
      <c r="I568" s="283"/>
      <c r="J568" s="283"/>
      <c r="K568" s="283"/>
      <c r="L568" s="283"/>
      <c r="M568" s="24"/>
    </row>
    <row r="569" spans="1:13" x14ac:dyDescent="0.25">
      <c r="A569" s="190"/>
      <c r="B569" s="144"/>
      <c r="C569" s="144"/>
      <c r="D569" s="144"/>
      <c r="E569" s="144"/>
      <c r="F569" s="144"/>
      <c r="G569" s="144"/>
      <c r="H569" s="144"/>
      <c r="I569" s="144"/>
      <c r="J569" s="144"/>
      <c r="K569" s="144"/>
      <c r="L569" s="144"/>
      <c r="M569" s="172"/>
    </row>
    <row r="570" spans="1:13" x14ac:dyDescent="0.25">
      <c r="A570" s="190"/>
      <c r="B570" s="144"/>
      <c r="C570" s="144"/>
      <c r="D570" s="144"/>
      <c r="E570" s="144"/>
      <c r="F570" s="144"/>
      <c r="G570" s="144"/>
      <c r="H570" s="144"/>
      <c r="I570" s="144"/>
      <c r="J570" s="144"/>
      <c r="K570" s="144"/>
      <c r="L570" s="144"/>
      <c r="M570" s="172"/>
    </row>
    <row r="571" spans="1:13" x14ac:dyDescent="0.25">
      <c r="A571" s="190"/>
      <c r="B571" s="32"/>
      <c r="C571" s="32"/>
      <c r="D571" s="31"/>
      <c r="E571" s="31"/>
      <c r="F571" s="31"/>
      <c r="G571" s="31"/>
      <c r="H571" s="31"/>
      <c r="I571" s="31"/>
      <c r="J571" s="31"/>
      <c r="K571" s="31"/>
      <c r="L571" s="31"/>
      <c r="M571" s="24"/>
    </row>
    <row r="572" spans="1:13" x14ac:dyDescent="0.25">
      <c r="A572" s="185"/>
      <c r="B572" s="3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</row>
    <row r="573" spans="1:13" ht="9" customHeight="1" x14ac:dyDescent="0.25">
      <c r="A573" s="185"/>
      <c r="B573" s="3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</row>
    <row r="574" spans="1:13" ht="15.75" x14ac:dyDescent="0.25">
      <c r="A574" s="185" t="s">
        <v>0</v>
      </c>
      <c r="B574" s="30"/>
      <c r="C574" s="28">
        <f>Datos!L11</f>
        <v>0</v>
      </c>
      <c r="D574" s="30"/>
      <c r="E574" s="28"/>
      <c r="F574" s="30"/>
      <c r="G574" s="28"/>
      <c r="H574" s="30"/>
      <c r="I574" s="28">
        <f>Datos!O11</f>
        <v>0</v>
      </c>
      <c r="J574" s="30"/>
      <c r="K574" s="30"/>
      <c r="L574" s="29"/>
      <c r="M574" s="172"/>
    </row>
    <row r="575" spans="1:13" ht="15.75" x14ac:dyDescent="0.25">
      <c r="A575" s="185"/>
      <c r="B575" s="30" t="s">
        <v>104</v>
      </c>
      <c r="C575" s="30"/>
      <c r="D575" s="30"/>
      <c r="E575" s="30"/>
      <c r="F575" s="30"/>
      <c r="G575" s="30" t="s">
        <v>13</v>
      </c>
      <c r="H575" s="30" t="s">
        <v>107</v>
      </c>
      <c r="I575" s="30"/>
      <c r="J575" s="30"/>
      <c r="K575" s="30"/>
      <c r="L575" s="29"/>
      <c r="M575" s="172"/>
    </row>
    <row r="576" spans="1:13" x14ac:dyDescent="0.25">
      <c r="A576" s="185"/>
      <c r="B576" s="3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</row>
    <row r="577" spans="1:13" ht="1.5" hidden="1" customHeight="1" x14ac:dyDescent="0.25">
      <c r="B577" s="144"/>
      <c r="C577" s="144"/>
      <c r="D577" s="144"/>
      <c r="E577" s="144"/>
      <c r="F577" s="144"/>
      <c r="G577" s="144"/>
      <c r="H577" s="144"/>
      <c r="I577" s="144"/>
      <c r="J577" s="144"/>
      <c r="K577" s="144"/>
      <c r="L577" s="144"/>
      <c r="M577" s="172"/>
    </row>
    <row r="578" spans="1:13" ht="0.75" hidden="1" customHeight="1" x14ac:dyDescent="0.25">
      <c r="B578" s="144"/>
      <c r="C578" s="144"/>
      <c r="D578" s="144"/>
      <c r="E578" s="144"/>
      <c r="F578" s="144"/>
      <c r="G578" s="144"/>
      <c r="H578" s="144"/>
      <c r="I578" s="144"/>
      <c r="J578" s="144"/>
      <c r="K578" s="144"/>
      <c r="L578" s="144"/>
      <c r="M578" s="172"/>
    </row>
    <row r="579" spans="1:13" hidden="1" x14ac:dyDescent="0.25">
      <c r="B579" s="144"/>
      <c r="C579" s="144"/>
      <c r="D579" s="144"/>
      <c r="E579" s="144"/>
      <c r="F579" s="144"/>
      <c r="G579" s="144"/>
      <c r="H579" s="144"/>
      <c r="I579" s="144"/>
      <c r="J579" s="144"/>
      <c r="K579" s="144"/>
      <c r="L579" s="144"/>
      <c r="M579" s="172"/>
    </row>
    <row r="580" spans="1:13" ht="2.25" hidden="1" customHeight="1" x14ac:dyDescent="0.25">
      <c r="B580" s="144"/>
      <c r="C580" s="144"/>
      <c r="D580" s="144"/>
      <c r="E580" s="144"/>
      <c r="F580" s="144"/>
      <c r="G580" s="144"/>
      <c r="H580" s="144"/>
      <c r="I580" s="144"/>
      <c r="J580" s="144"/>
      <c r="K580" s="144"/>
      <c r="L580" s="144"/>
      <c r="M580" s="172"/>
    </row>
    <row r="581" spans="1:13" hidden="1" x14ac:dyDescent="0.25">
      <c r="B581" s="144"/>
      <c r="C581" s="144"/>
      <c r="D581" s="144"/>
      <c r="E581" s="144"/>
      <c r="F581" s="144"/>
      <c r="G581" s="144"/>
      <c r="H581" s="144"/>
      <c r="I581" s="144"/>
      <c r="J581" s="144"/>
      <c r="K581" s="144"/>
      <c r="L581" s="144"/>
      <c r="M581" s="172"/>
    </row>
    <row r="582" spans="1:13" hidden="1" x14ac:dyDescent="0.25">
      <c r="B582" s="144"/>
      <c r="C582" s="144"/>
      <c r="D582" s="144"/>
      <c r="E582" s="144"/>
      <c r="F582" s="144"/>
      <c r="G582" s="144"/>
      <c r="H582" s="144"/>
      <c r="I582" s="144"/>
      <c r="J582" s="144"/>
      <c r="K582" s="144"/>
      <c r="L582" s="144"/>
      <c r="M582" s="172"/>
    </row>
    <row r="583" spans="1:13" hidden="1" x14ac:dyDescent="0.25">
      <c r="B583" s="144"/>
      <c r="C583" s="144"/>
      <c r="D583" s="144"/>
      <c r="E583" s="144"/>
      <c r="F583" s="144"/>
      <c r="G583" s="144"/>
      <c r="H583" s="144"/>
      <c r="I583" s="144"/>
      <c r="J583" s="144"/>
      <c r="K583" s="144"/>
      <c r="L583" s="144"/>
      <c r="M583" s="172"/>
    </row>
    <row r="584" spans="1:13" ht="15.75" x14ac:dyDescent="0.25">
      <c r="A584" s="181">
        <f>Datos!B49</f>
        <v>0</v>
      </c>
      <c r="B584" s="25"/>
      <c r="C584" s="26"/>
      <c r="D584" s="2"/>
      <c r="E584" s="2"/>
      <c r="F584" s="2"/>
      <c r="G584" s="2"/>
      <c r="H584" s="2"/>
      <c r="I584" s="2"/>
      <c r="J584" s="2"/>
      <c r="K584" s="2"/>
      <c r="L584" s="2"/>
      <c r="M584" s="2"/>
    </row>
    <row r="585" spans="1:13" ht="15.75" x14ac:dyDescent="0.25">
      <c r="A585" s="25">
        <f>Datos!B50</f>
        <v>0</v>
      </c>
      <c r="C585" s="26"/>
      <c r="D585" s="2"/>
      <c r="E585" s="2"/>
      <c r="F585" s="2"/>
      <c r="G585" s="2"/>
      <c r="H585" s="2"/>
      <c r="I585" s="2"/>
      <c r="J585" s="2"/>
      <c r="K585" s="2"/>
      <c r="L585" s="2"/>
      <c r="M585" s="2"/>
    </row>
    <row r="586" spans="1:13" ht="15.75" x14ac:dyDescent="0.25">
      <c r="A586" s="182" t="s">
        <v>0</v>
      </c>
      <c r="B586" s="25"/>
      <c r="C586" s="26"/>
      <c r="D586" s="2"/>
      <c r="E586" s="2"/>
      <c r="F586" s="2"/>
      <c r="G586" s="2"/>
      <c r="H586" s="2"/>
      <c r="I586" s="2"/>
      <c r="J586" s="2"/>
      <c r="K586" s="2"/>
      <c r="L586" s="2"/>
      <c r="M586" s="2"/>
    </row>
    <row r="587" spans="1:13" ht="15.75" x14ac:dyDescent="0.25">
      <c r="A587" s="183" t="s">
        <v>0</v>
      </c>
      <c r="B587" s="1" t="s">
        <v>0</v>
      </c>
      <c r="C587" s="4"/>
      <c r="D587" s="4"/>
      <c r="E587" s="4"/>
      <c r="F587" s="4"/>
      <c r="G587" s="5"/>
      <c r="H587" s="5"/>
      <c r="I587" s="5"/>
      <c r="J587" s="5"/>
      <c r="K587" s="5"/>
      <c r="L587" s="2"/>
      <c r="M587" s="2"/>
    </row>
    <row r="588" spans="1:13" x14ac:dyDescent="0.25">
      <c r="A588" s="183" t="s">
        <v>0</v>
      </c>
      <c r="B588" s="1"/>
      <c r="C588" s="4"/>
      <c r="D588" s="4"/>
      <c r="E588" s="4"/>
      <c r="F588" s="4"/>
      <c r="G588" s="6"/>
      <c r="H588" s="6"/>
      <c r="I588" s="6"/>
      <c r="J588" s="6"/>
      <c r="K588" s="6"/>
      <c r="L588" s="7"/>
      <c r="M588" s="7"/>
    </row>
    <row r="589" spans="1:13" ht="20.25" x14ac:dyDescent="0.3">
      <c r="A589" s="183"/>
      <c r="B589" s="1"/>
      <c r="C589" s="8" t="str">
        <f>Datos!A1</f>
        <v>ESCUELA…</v>
      </c>
      <c r="D589" s="4"/>
      <c r="E589" s="4"/>
      <c r="F589" s="4"/>
      <c r="G589" s="6"/>
      <c r="H589" s="6"/>
      <c r="I589" s="6"/>
      <c r="J589" s="6"/>
      <c r="K589" s="6"/>
      <c r="L589" s="7"/>
      <c r="M589" s="7"/>
    </row>
    <row r="590" spans="1:13" x14ac:dyDescent="0.25">
      <c r="A590" s="184"/>
      <c r="B590" s="158"/>
      <c r="C590" s="158"/>
      <c r="D590" s="4"/>
      <c r="E590" s="4"/>
      <c r="F590" s="4"/>
      <c r="G590" s="4"/>
      <c r="H590" s="4"/>
      <c r="I590" s="4"/>
      <c r="J590" s="4"/>
      <c r="K590" s="4"/>
      <c r="L590" s="2"/>
      <c r="M590" s="2"/>
    </row>
    <row r="591" spans="1:13" ht="18" x14ac:dyDescent="0.25">
      <c r="A591" s="185"/>
      <c r="B591" s="9" t="s">
        <v>1</v>
      </c>
      <c r="C591" s="279">
        <f>Datos!B20</f>
        <v>0</v>
      </c>
      <c r="D591" s="279"/>
      <c r="F591" s="51">
        <f>Datos!C20</f>
        <v>0</v>
      </c>
      <c r="G591" s="162"/>
      <c r="H591" s="77">
        <f>Datos!D20</f>
        <v>0</v>
      </c>
      <c r="L591" s="85">
        <f>Datos!E20</f>
        <v>0</v>
      </c>
    </row>
    <row r="592" spans="1:13" ht="20.25" customHeight="1" x14ac:dyDescent="0.25">
      <c r="A592" s="185"/>
      <c r="B592" s="81" t="s">
        <v>72</v>
      </c>
      <c r="C592" s="26">
        <f>Datos!F20</f>
        <v>0</v>
      </c>
      <c r="D592" s="158"/>
      <c r="E592" s="158"/>
      <c r="F592" s="158"/>
      <c r="G592" s="158"/>
      <c r="H592" s="51"/>
      <c r="I592" s="158"/>
      <c r="J592" s="158"/>
      <c r="K592" s="158"/>
      <c r="L592" s="158"/>
      <c r="M592" s="172"/>
    </row>
    <row r="593" spans="1:13" ht="20.25" customHeight="1" x14ac:dyDescent="0.25">
      <c r="A593" s="185"/>
      <c r="B593" s="9" t="s">
        <v>40</v>
      </c>
      <c r="C593" s="280">
        <f>Datos!E2</f>
        <v>0</v>
      </c>
      <c r="D593" s="280"/>
      <c r="E593" s="280"/>
      <c r="F593" s="280"/>
      <c r="G593" s="280"/>
      <c r="H593" s="280"/>
      <c r="I593" s="157"/>
      <c r="J593" s="157"/>
      <c r="K593" s="2"/>
      <c r="L593" s="2"/>
      <c r="M593" s="2"/>
    </row>
    <row r="594" spans="1:13" ht="20.25" customHeight="1" x14ac:dyDescent="0.25">
      <c r="A594" s="185"/>
      <c r="B594" s="9" t="s">
        <v>45</v>
      </c>
      <c r="C594" s="284" t="str">
        <f>Datos!C2</f>
        <v>6° año básico</v>
      </c>
      <c r="D594" s="284"/>
      <c r="E594" s="284"/>
      <c r="F594" s="35" t="s">
        <v>41</v>
      </c>
      <c r="G594" s="2"/>
      <c r="H594" s="26" t="str">
        <f>Datos!J2</f>
        <v>03 de julio de 2019</v>
      </c>
      <c r="I594" s="2"/>
      <c r="J594" s="2"/>
      <c r="K594" s="2"/>
      <c r="L594" s="2"/>
      <c r="M594" s="2"/>
    </row>
    <row r="595" spans="1:13" ht="18.75" thickBot="1" x14ac:dyDescent="0.3">
      <c r="A595" s="186"/>
      <c r="B595" s="10"/>
      <c r="C595" s="11"/>
      <c r="D595" s="11"/>
      <c r="E595" s="12"/>
      <c r="F595" s="11"/>
      <c r="G595" s="11"/>
      <c r="H595" s="11"/>
      <c r="I595" s="11"/>
      <c r="J595" s="11"/>
      <c r="K595" s="11"/>
      <c r="L595" s="11"/>
      <c r="M595" s="2"/>
    </row>
    <row r="596" spans="1:13" ht="26.25" customHeight="1" thickBot="1" x14ac:dyDescent="0.3">
      <c r="A596" s="187"/>
      <c r="B596" s="47" t="s">
        <v>15</v>
      </c>
      <c r="C596" s="46">
        <v>1</v>
      </c>
      <c r="D596" s="13">
        <v>2</v>
      </c>
      <c r="E596" s="13">
        <v>3</v>
      </c>
      <c r="F596" s="13">
        <v>4</v>
      </c>
      <c r="G596" s="13">
        <v>5</v>
      </c>
      <c r="H596" s="13">
        <v>6</v>
      </c>
      <c r="I596" s="13">
        <v>7</v>
      </c>
      <c r="J596" s="13">
        <v>8</v>
      </c>
      <c r="K596" s="13">
        <v>9</v>
      </c>
      <c r="L596" s="13">
        <v>10</v>
      </c>
      <c r="M596" s="173" t="s">
        <v>10</v>
      </c>
    </row>
    <row r="597" spans="1:13" ht="26.25" customHeight="1" thickBot="1" x14ac:dyDescent="0.3">
      <c r="A597" s="192">
        <v>1</v>
      </c>
      <c r="B597" s="177" t="s">
        <v>2</v>
      </c>
      <c r="C597" s="45" t="str">
        <f>IF(Lenguaje!F18&gt;0,Lenguaje!F18," "  )</f>
        <v xml:space="preserve"> </v>
      </c>
      <c r="D597" s="45" t="str">
        <f>IF(Lenguaje!G18&gt;0,Lenguaje!G18," "  )</f>
        <v xml:space="preserve"> </v>
      </c>
      <c r="E597" s="45" t="str">
        <f>IF(Lenguaje!H18&gt;0,Lenguaje!H18," "  )</f>
        <v xml:space="preserve"> </v>
      </c>
      <c r="F597" s="45" t="str">
        <f>IF(Lenguaje!I18&gt;0,Lenguaje!I18," "  )</f>
        <v xml:space="preserve"> </v>
      </c>
      <c r="G597" s="45" t="str">
        <f>IF(Lenguaje!J18&gt;0,Lenguaje!J18," "  )</f>
        <v xml:space="preserve"> </v>
      </c>
      <c r="H597" s="45" t="str">
        <f>IF(Lenguaje!K18&gt;0,Lenguaje!K18," "  )</f>
        <v xml:space="preserve"> </v>
      </c>
      <c r="I597" s="45" t="str">
        <f>IF(Lenguaje!L18&gt;0,Lenguaje!L18," "  )</f>
        <v xml:space="preserve"> </v>
      </c>
      <c r="J597" s="45" t="str">
        <f>IF(Lenguaje!M18&gt;0,Lenguaje!M18," "  )</f>
        <v xml:space="preserve"> </v>
      </c>
      <c r="K597" s="45" t="str">
        <f>IF(Lenguaje!N18&gt;0,Lenguaje!N18," "  )</f>
        <v xml:space="preserve"> </v>
      </c>
      <c r="L597" s="45" t="str">
        <f>IF(Lenguaje!O18&gt;0,Lenguaje!O18," "  )</f>
        <v xml:space="preserve"> </v>
      </c>
      <c r="M597" s="159" t="e">
        <f>AVERAGE(C597:L597)</f>
        <v>#DIV/0!</v>
      </c>
    </row>
    <row r="598" spans="1:13" ht="26.25" customHeight="1" thickBot="1" x14ac:dyDescent="0.3">
      <c r="A598" s="188">
        <v>2</v>
      </c>
      <c r="B598" s="177" t="s">
        <v>3</v>
      </c>
      <c r="C598" s="45" t="str">
        <f>IF(Inglés!F18&gt;0,Inglés!F18," "  )</f>
        <v xml:space="preserve"> </v>
      </c>
      <c r="D598" s="45" t="str">
        <f>IF(Inglés!G18&gt;0,Inglés!G18," "  )</f>
        <v xml:space="preserve"> </v>
      </c>
      <c r="E598" s="45" t="str">
        <f>IF(Inglés!H18&gt;0,Inglés!H18," "  )</f>
        <v xml:space="preserve"> </v>
      </c>
      <c r="F598" s="45" t="str">
        <f>IF(Inglés!I18&gt;0,Inglés!I18," "  )</f>
        <v xml:space="preserve"> </v>
      </c>
      <c r="G598" s="45" t="str">
        <f>IF(Inglés!J18&gt;0,Inglés!J18," "  )</f>
        <v xml:space="preserve"> </v>
      </c>
      <c r="H598" s="45" t="str">
        <f>IF(Inglés!K18&gt;0,Inglés!K18," "  )</f>
        <v xml:space="preserve"> </v>
      </c>
      <c r="I598" s="45" t="str">
        <f>IF(Inglés!L18&gt;0,Inglés!L18," "  )</f>
        <v xml:space="preserve"> </v>
      </c>
      <c r="J598" s="45" t="str">
        <f>IF(Inglés!M18&gt;0,Inglés!M18," "  )</f>
        <v xml:space="preserve"> </v>
      </c>
      <c r="K598" s="45" t="str">
        <f>IF(Inglés!N18&gt;0,Inglés!N18," "  )</f>
        <v xml:space="preserve"> </v>
      </c>
      <c r="L598" s="45" t="str">
        <f>IF(Inglés!O18&gt;0,Inglés!O18," "  )</f>
        <v xml:space="preserve"> </v>
      </c>
      <c r="M598" s="159" t="e">
        <f t="shared" ref="M598:M605" si="16">AVERAGE(C598:L598)</f>
        <v>#DIV/0!</v>
      </c>
    </row>
    <row r="599" spans="1:13" ht="26.25" customHeight="1" thickBot="1" x14ac:dyDescent="0.3">
      <c r="A599" s="188">
        <v>3</v>
      </c>
      <c r="B599" s="177" t="s">
        <v>7</v>
      </c>
      <c r="C599" s="45" t="str">
        <f>IF(Matemática!F18&gt;0,Matemática!F18," "  )</f>
        <v xml:space="preserve"> </v>
      </c>
      <c r="D599" s="45" t="str">
        <f>IF(Matemática!G18&gt;0,Matemática!G18," "  )</f>
        <v xml:space="preserve"> </v>
      </c>
      <c r="E599" s="45" t="str">
        <f>IF(Matemática!H18&gt;0,Matemática!H18," "  )</f>
        <v xml:space="preserve"> </v>
      </c>
      <c r="F599" s="45" t="str">
        <f>IF(Matemática!I18&gt;0,Matemática!I18," "  )</f>
        <v xml:space="preserve"> </v>
      </c>
      <c r="G599" s="45" t="str">
        <f>IF(Matemática!J18&gt;0,Matemática!J18," "  )</f>
        <v xml:space="preserve"> </v>
      </c>
      <c r="H599" s="45" t="str">
        <f>IF(Matemática!K18&gt;0,Matemática!K18," "  )</f>
        <v xml:space="preserve"> </v>
      </c>
      <c r="I599" s="45" t="str">
        <f>IF(Matemática!L18&gt;0,Matemática!L18," "  )</f>
        <v xml:space="preserve"> </v>
      </c>
      <c r="J599" s="45" t="str">
        <f>IF(Matemática!M18&gt;0,Matemática!M18," "  )</f>
        <v xml:space="preserve"> </v>
      </c>
      <c r="K599" s="45" t="str">
        <f>IF(Matemática!N18&gt;0,Matemática!N18," "  )</f>
        <v xml:space="preserve"> </v>
      </c>
      <c r="L599" s="45" t="str">
        <f>IF(Matemática!O18&gt;0,Matemática!O18," "  )</f>
        <v xml:space="preserve"> </v>
      </c>
      <c r="M599" s="159" t="e">
        <f t="shared" si="16"/>
        <v>#DIV/0!</v>
      </c>
    </row>
    <row r="600" spans="1:13" ht="26.25" customHeight="1" thickBot="1" x14ac:dyDescent="0.3">
      <c r="A600" s="196">
        <v>4</v>
      </c>
      <c r="B600" s="145" t="s">
        <v>8</v>
      </c>
      <c r="C600" s="45" t="str">
        <f>IF(Ciencias!F18&gt;0,Ciencias!F18," "  )</f>
        <v xml:space="preserve"> </v>
      </c>
      <c r="D600" s="45" t="str">
        <f>IF(Ciencias!G18&gt;0,Ciencias!G18," "  )</f>
        <v xml:space="preserve"> </v>
      </c>
      <c r="E600" s="45" t="str">
        <f>IF(Ciencias!H18&gt;0,Ciencias!H18," "  )</f>
        <v xml:space="preserve"> </v>
      </c>
      <c r="F600" s="45" t="str">
        <f>IF(Ciencias!I18&gt;0,Ciencias!I18," "  )</f>
        <v xml:space="preserve"> </v>
      </c>
      <c r="G600" s="45" t="str">
        <f>IF(Ciencias!J18&gt;0,Ciencias!J18," "  )</f>
        <v xml:space="preserve"> </v>
      </c>
      <c r="H600" s="45" t="str">
        <f>IF(Ciencias!K18&gt;0,Ciencias!K18," "  )</f>
        <v xml:space="preserve"> </v>
      </c>
      <c r="I600" s="45" t="str">
        <f>IF(Ciencias!L18&gt;0,Ciencias!L18," "  )</f>
        <v xml:space="preserve"> </v>
      </c>
      <c r="J600" s="45" t="str">
        <f>IF(Ciencias!M18&gt;0,Ciencias!M18," "  )</f>
        <v xml:space="preserve"> </v>
      </c>
      <c r="K600" s="45" t="str">
        <f>IF(Ciencias!N18&gt;0,Ciencias!N18," "  )</f>
        <v xml:space="preserve"> </v>
      </c>
      <c r="L600" s="45" t="str">
        <f>IF(Ciencias!O18&gt;0,Ciencias!O18," "  )</f>
        <v xml:space="preserve"> </v>
      </c>
      <c r="M600" s="159" t="e">
        <f t="shared" si="16"/>
        <v>#DIV/0!</v>
      </c>
    </row>
    <row r="601" spans="1:13" ht="26.25" customHeight="1" thickBot="1" x14ac:dyDescent="0.3">
      <c r="A601" s="196">
        <v>5</v>
      </c>
      <c r="B601" s="145" t="s">
        <v>9</v>
      </c>
      <c r="C601" s="45" t="str">
        <f>IF(Sociales!F18&gt;0,Sociales!F18," "  )</f>
        <v xml:space="preserve"> </v>
      </c>
      <c r="D601" s="45" t="str">
        <f>IF(Sociales!G18&gt;0,Sociales!G18," "  )</f>
        <v xml:space="preserve"> </v>
      </c>
      <c r="E601" s="45" t="str">
        <f>IF(Sociales!H18&gt;0,Sociales!H18," "  )</f>
        <v xml:space="preserve"> </v>
      </c>
      <c r="F601" s="45" t="str">
        <f>IF(Sociales!I18&gt;0,Sociales!I18," "  )</f>
        <v xml:space="preserve"> </v>
      </c>
      <c r="G601" s="45" t="str">
        <f>IF(Sociales!J18&gt;0,Sociales!J18," "  )</f>
        <v xml:space="preserve"> </v>
      </c>
      <c r="H601" s="45" t="str">
        <f>IF(Sociales!K18&gt;0,Sociales!K18," "  )</f>
        <v xml:space="preserve"> </v>
      </c>
      <c r="I601" s="45" t="str">
        <f>IF(Sociales!L18&gt;0,Sociales!L18," "  )</f>
        <v xml:space="preserve"> </v>
      </c>
      <c r="J601" s="45" t="str">
        <f>IF(Sociales!M18&gt;0,Sociales!M18," "  )</f>
        <v xml:space="preserve"> </v>
      </c>
      <c r="K601" s="45" t="str">
        <f>IF(Sociales!N18&gt;0,Sociales!N18," "  )</f>
        <v xml:space="preserve"> </v>
      </c>
      <c r="L601" s="45" t="str">
        <f>IF(Sociales!O18&gt;0,Sociales!O18," "  )</f>
        <v xml:space="preserve"> </v>
      </c>
      <c r="M601" s="159" t="e">
        <f t="shared" si="16"/>
        <v>#DIV/0!</v>
      </c>
    </row>
    <row r="602" spans="1:13" ht="26.25" customHeight="1" thickBot="1" x14ac:dyDescent="0.3">
      <c r="A602" s="188">
        <v>6</v>
      </c>
      <c r="B602" s="15" t="s">
        <v>16</v>
      </c>
      <c r="C602" s="45" t="str">
        <f>IF(Tecnológica!F18&gt;0,Tecnológica!F18," "  )</f>
        <v xml:space="preserve"> </v>
      </c>
      <c r="D602" s="45" t="str">
        <f>IF(Tecnológica!G18&gt;0,Tecnológica!G18," "  )</f>
        <v xml:space="preserve"> </v>
      </c>
      <c r="E602" s="45" t="str">
        <f>IF(Tecnológica!H18&gt;0,Tecnológica!H18," "  )</f>
        <v xml:space="preserve"> </v>
      </c>
      <c r="F602" s="45" t="str">
        <f>IF(Tecnológica!I18&gt;0,Tecnológica!I18," "  )</f>
        <v xml:space="preserve"> </v>
      </c>
      <c r="G602" s="45" t="str">
        <f>IF(Tecnológica!J18&gt;0,Tecnológica!J18," "  )</f>
        <v xml:space="preserve"> </v>
      </c>
      <c r="H602" s="45" t="str">
        <f>IF(Tecnológica!K18&gt;0,Tecnológica!K18," "  )</f>
        <v xml:space="preserve"> </v>
      </c>
      <c r="I602" s="45" t="str">
        <f>IF(Tecnológica!L18&gt;0,Tecnológica!L18," "  )</f>
        <v xml:space="preserve"> </v>
      </c>
      <c r="J602" s="45" t="str">
        <f>IF(Tecnológica!M18&gt;0,Tecnológica!M18," "  )</f>
        <v xml:space="preserve"> </v>
      </c>
      <c r="K602" s="45" t="str">
        <f>IF(Tecnológica!N18&gt;0,Tecnológica!N18," "  )</f>
        <v xml:space="preserve"> </v>
      </c>
      <c r="L602" s="45" t="str">
        <f>IF(Tecnológica!O18&gt;0,Tecnológica!O18," "  )</f>
        <v xml:space="preserve"> </v>
      </c>
      <c r="M602" s="159" t="e">
        <f t="shared" si="16"/>
        <v>#DIV/0!</v>
      </c>
    </row>
    <row r="603" spans="1:13" ht="26.25" customHeight="1" thickBot="1" x14ac:dyDescent="0.3">
      <c r="A603" s="217">
        <v>7</v>
      </c>
      <c r="B603" s="218" t="s">
        <v>85</v>
      </c>
      <c r="C603" s="45" t="str">
        <f>IF(Artística!F18&gt;0,Artística!F18," "  )</f>
        <v xml:space="preserve"> </v>
      </c>
      <c r="D603" s="45" t="str">
        <f>IF(Artística!G18&gt;0,Artística!G18," "  )</f>
        <v xml:space="preserve"> </v>
      </c>
      <c r="E603" s="45" t="str">
        <f>IF(Artística!H18&gt;0,Artística!H18," "  )</f>
        <v xml:space="preserve"> </v>
      </c>
      <c r="F603" s="45" t="str">
        <f>IF(Artística!I18&gt;0,Artística!I18," "  )</f>
        <v xml:space="preserve"> </v>
      </c>
      <c r="G603" s="45" t="str">
        <f>IF(Artística!J18&gt;0,Artística!J18," "  )</f>
        <v xml:space="preserve"> </v>
      </c>
      <c r="H603" s="45" t="str">
        <f>IF(Artística!K18&gt;0,Artística!K18," "  )</f>
        <v xml:space="preserve"> </v>
      </c>
      <c r="I603" s="45" t="str">
        <f>IF(Artística!L18&gt;0,Artística!L18," "  )</f>
        <v xml:space="preserve"> </v>
      </c>
      <c r="J603" s="45" t="str">
        <f>IF(Artística!M18&gt;0,Artística!M18," "  )</f>
        <v xml:space="preserve"> </v>
      </c>
      <c r="K603" s="45" t="str">
        <f>IF(Artística!N18&gt;0,Artística!N18," "  )</f>
        <v xml:space="preserve"> </v>
      </c>
      <c r="L603" s="45" t="str">
        <f>IF(Artística!O18&gt;0,Artística!O18," "  )</f>
        <v xml:space="preserve"> </v>
      </c>
      <c r="M603" s="159" t="e">
        <f t="shared" si="16"/>
        <v>#DIV/0!</v>
      </c>
    </row>
    <row r="604" spans="1:13" s="216" customFormat="1" ht="26.25" customHeight="1" thickBot="1" x14ac:dyDescent="0.3">
      <c r="A604" s="217">
        <v>8</v>
      </c>
      <c r="B604" s="218" t="s">
        <v>117</v>
      </c>
      <c r="C604" s="45" t="str">
        <f>IF(Música!F18&gt;0,Música!F18,"")</f>
        <v/>
      </c>
      <c r="D604" s="45" t="str">
        <f>IF(Música!G18&gt;0,Música!G18,"")</f>
        <v/>
      </c>
      <c r="E604" s="45" t="str">
        <f>IF(Música!H18&gt;0,Música!H18,"")</f>
        <v/>
      </c>
      <c r="F604" s="45" t="str">
        <f>IF(Música!I18&gt;0,Música!I18,"")</f>
        <v/>
      </c>
      <c r="G604" s="45" t="str">
        <f>IF(Música!J18&gt;0,Música!J18,"")</f>
        <v/>
      </c>
      <c r="H604" s="45" t="str">
        <f>IF(Música!K18&gt;0,Música!K18,"")</f>
        <v/>
      </c>
      <c r="I604" s="45" t="str">
        <f>IF(Música!L18&gt;0,Música!L18,"")</f>
        <v/>
      </c>
      <c r="J604" s="45" t="str">
        <f>IF(Música!M18&gt;0,Música!M18,"")</f>
        <v/>
      </c>
      <c r="K604" s="45" t="str">
        <f>IF(Música!N18&gt;0,Música!N18,"")</f>
        <v/>
      </c>
      <c r="L604" s="45" t="str">
        <f>IF(Música!O18&gt;0,Música!O18,"")</f>
        <v/>
      </c>
      <c r="M604" s="159" t="e">
        <f t="shared" si="16"/>
        <v>#DIV/0!</v>
      </c>
    </row>
    <row r="605" spans="1:13" ht="26.25" customHeight="1" x14ac:dyDescent="0.25">
      <c r="A605" s="188">
        <v>9</v>
      </c>
      <c r="B605" s="15" t="s">
        <v>4</v>
      </c>
      <c r="C605" s="45" t="str">
        <f>IF(EDfísica!F18&gt;0,EDfísica!F18," "  )</f>
        <v xml:space="preserve"> </v>
      </c>
      <c r="D605" s="45" t="str">
        <f>IF(EDfísica!G18&gt;0,EDfísica!G18," "  )</f>
        <v xml:space="preserve"> </v>
      </c>
      <c r="E605" s="45" t="str">
        <f>IF(EDfísica!H18&gt;0,EDfísica!H18," "  )</f>
        <v xml:space="preserve"> </v>
      </c>
      <c r="F605" s="45" t="str">
        <f>IF(EDfísica!I18&gt;0,EDfísica!I18," "  )</f>
        <v xml:space="preserve"> </v>
      </c>
      <c r="G605" s="45" t="str">
        <f>IF(EDfísica!J18&gt;0,EDfísica!J18," "  )</f>
        <v xml:space="preserve"> </v>
      </c>
      <c r="H605" s="45" t="str">
        <f>IF(EDfísica!K18&gt;0,EDfísica!K18," "  )</f>
        <v xml:space="preserve"> </v>
      </c>
      <c r="I605" s="45" t="str">
        <f>IF(EDfísica!L18&gt;0,EDfísica!L18," "  )</f>
        <v xml:space="preserve"> </v>
      </c>
      <c r="J605" s="45" t="str">
        <f>IF(EDfísica!M18&gt;0,EDfísica!M18," "  )</f>
        <v xml:space="preserve"> </v>
      </c>
      <c r="K605" s="45" t="str">
        <f>IF(EDfísica!N18&gt;0,EDfísica!N18," "  )</f>
        <v xml:space="preserve"> </v>
      </c>
      <c r="L605" s="45" t="str">
        <f>IF(EDfísica!O18&gt;0,EDfísica!O18," "  )</f>
        <v xml:space="preserve"> </v>
      </c>
      <c r="M605" s="159" t="e">
        <f t="shared" si="16"/>
        <v>#DIV/0!</v>
      </c>
    </row>
    <row r="606" spans="1:13" ht="26.25" customHeight="1" thickBot="1" x14ac:dyDescent="0.3">
      <c r="A606" s="193">
        <v>10</v>
      </c>
      <c r="B606" s="17" t="s">
        <v>5</v>
      </c>
      <c r="C606" s="18"/>
      <c r="D606" s="19"/>
      <c r="E606" s="19"/>
      <c r="F606" s="19"/>
      <c r="G606" s="19"/>
      <c r="H606" s="19"/>
      <c r="I606" s="19"/>
      <c r="J606" s="19"/>
      <c r="K606" s="19"/>
      <c r="L606" s="19"/>
      <c r="M606" s="20"/>
    </row>
    <row r="607" spans="1:13" ht="26.25" customHeight="1" thickTop="1" thickBot="1" x14ac:dyDescent="0.3">
      <c r="A607" s="190"/>
      <c r="B607" s="21"/>
      <c r="C607" s="22"/>
      <c r="D607" s="22"/>
      <c r="E607" s="22"/>
      <c r="F607" s="73" t="s">
        <v>14</v>
      </c>
      <c r="G607" s="74"/>
      <c r="H607" s="74"/>
      <c r="I607" s="74"/>
      <c r="J607" s="74"/>
      <c r="K607" s="74"/>
      <c r="L607" s="74"/>
      <c r="M607" s="160" t="e">
        <f>AVERAGE(M597:M605)</f>
        <v>#DIV/0!</v>
      </c>
    </row>
    <row r="608" spans="1:13" ht="26.25" customHeight="1" thickTop="1" thickBot="1" x14ac:dyDescent="0.3">
      <c r="A608" s="190"/>
      <c r="B608" s="23"/>
      <c r="C608" s="22"/>
      <c r="D608" s="22"/>
      <c r="E608" s="22"/>
      <c r="F608" s="286" t="s">
        <v>71</v>
      </c>
      <c r="G608" s="287"/>
      <c r="H608" s="287"/>
      <c r="I608" s="287"/>
      <c r="J608" s="287"/>
      <c r="K608" s="287"/>
      <c r="L608" s="288"/>
      <c r="M608" s="208" t="str">
        <f>Asistencia!I19</f>
        <v/>
      </c>
    </row>
    <row r="609" spans="1:13" ht="15.75" thickTop="1" x14ac:dyDescent="0.25">
      <c r="A609" s="190"/>
      <c r="B609" s="285"/>
      <c r="C609" s="285"/>
      <c r="D609" s="285"/>
      <c r="E609" s="285"/>
      <c r="F609" s="285"/>
      <c r="G609" s="285"/>
      <c r="H609" s="285"/>
      <c r="I609" s="285"/>
      <c r="J609" s="285"/>
      <c r="K609" s="285"/>
      <c r="L609" s="285"/>
      <c r="M609" s="24"/>
    </row>
    <row r="610" spans="1:13" x14ac:dyDescent="0.25">
      <c r="A610" s="190"/>
      <c r="B610" s="282"/>
      <c r="C610" s="282"/>
      <c r="D610" s="282"/>
      <c r="E610" s="282"/>
      <c r="F610" s="282"/>
      <c r="G610" s="282"/>
      <c r="H610" s="282"/>
      <c r="I610" s="282"/>
      <c r="J610" s="282"/>
      <c r="K610" s="282"/>
      <c r="L610" s="282"/>
      <c r="M610" s="24"/>
    </row>
    <row r="611" spans="1:13" x14ac:dyDescent="0.25">
      <c r="A611" s="190"/>
      <c r="B611" s="158"/>
      <c r="C611" s="158"/>
      <c r="D611" s="158"/>
      <c r="E611" s="158"/>
      <c r="F611" s="158"/>
      <c r="G611" s="158"/>
      <c r="H611" s="158"/>
      <c r="I611" s="158"/>
      <c r="J611" s="158"/>
      <c r="K611" s="158"/>
      <c r="L611" s="158"/>
      <c r="M611" s="172"/>
    </row>
    <row r="612" spans="1:13" x14ac:dyDescent="0.25">
      <c r="A612" s="190"/>
      <c r="B612" s="158"/>
      <c r="C612" s="158"/>
      <c r="D612" s="158"/>
      <c r="E612" s="158"/>
      <c r="F612" s="158"/>
      <c r="G612" s="158"/>
      <c r="H612" s="158"/>
      <c r="I612" s="158"/>
      <c r="J612" s="158"/>
      <c r="K612" s="158"/>
      <c r="L612" s="158"/>
      <c r="M612" s="172"/>
    </row>
    <row r="613" spans="1:13" x14ac:dyDescent="0.25">
      <c r="A613" s="190"/>
      <c r="B613" s="32"/>
      <c r="C613" s="32"/>
      <c r="D613" s="31"/>
      <c r="E613" s="31"/>
      <c r="F613" s="31"/>
      <c r="G613" s="31"/>
      <c r="H613" s="31"/>
      <c r="I613" s="31"/>
      <c r="J613" s="31"/>
      <c r="K613" s="31"/>
      <c r="L613" s="31"/>
      <c r="M613" s="24"/>
    </row>
    <row r="614" spans="1:13" ht="6" customHeight="1" x14ac:dyDescent="0.25">
      <c r="A614" s="185"/>
      <c r="B614" s="3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</row>
    <row r="615" spans="1:13" x14ac:dyDescent="0.25">
      <c r="A615" s="185"/>
      <c r="B615" s="3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</row>
    <row r="616" spans="1:13" ht="15.75" x14ac:dyDescent="0.25">
      <c r="A616" s="185" t="s">
        <v>0</v>
      </c>
      <c r="B616" s="30"/>
      <c r="C616" s="28">
        <f>Datos!L11</f>
        <v>0</v>
      </c>
      <c r="D616" s="30"/>
      <c r="E616" s="28"/>
      <c r="F616" s="30"/>
      <c r="G616" s="28"/>
      <c r="H616" s="30"/>
      <c r="I616" s="28">
        <f>Datos!O11</f>
        <v>0</v>
      </c>
      <c r="J616" s="30"/>
      <c r="K616" s="30"/>
      <c r="L616" s="29"/>
      <c r="M616" s="172"/>
    </row>
    <row r="617" spans="1:13" ht="15.75" x14ac:dyDescent="0.25">
      <c r="A617" s="185"/>
      <c r="B617" s="30" t="s">
        <v>118</v>
      </c>
      <c r="C617" s="30"/>
      <c r="D617" s="30"/>
      <c r="E617" s="30"/>
      <c r="F617" s="30"/>
      <c r="G617" s="30"/>
      <c r="H617" s="30" t="s">
        <v>107</v>
      </c>
      <c r="I617" s="30"/>
      <c r="J617" s="30"/>
      <c r="K617" s="30"/>
      <c r="L617" s="29"/>
      <c r="M617" s="172"/>
    </row>
    <row r="618" spans="1:13" ht="19.5" customHeight="1" x14ac:dyDescent="0.25">
      <c r="A618" s="185"/>
      <c r="B618" s="3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</row>
    <row r="619" spans="1:13" ht="15.75" x14ac:dyDescent="0.25">
      <c r="A619" s="181">
        <f>Datos!B49</f>
        <v>0</v>
      </c>
      <c r="B619" s="25"/>
      <c r="C619" s="26"/>
      <c r="D619" s="2"/>
      <c r="E619" s="2"/>
      <c r="F619" s="2"/>
      <c r="G619" s="2"/>
      <c r="H619" s="2"/>
      <c r="I619" s="2"/>
      <c r="J619" s="2"/>
      <c r="K619" s="2"/>
      <c r="L619" s="2"/>
      <c r="M619" s="2"/>
    </row>
    <row r="620" spans="1:13" ht="15.75" x14ac:dyDescent="0.25">
      <c r="A620" s="25">
        <f>Datos!B50</f>
        <v>0</v>
      </c>
      <c r="C620" s="26"/>
      <c r="D620" s="2"/>
      <c r="E620" s="2"/>
      <c r="F620" s="2"/>
      <c r="G620" s="2"/>
      <c r="H620" s="2"/>
      <c r="I620" s="2"/>
      <c r="J620" s="2"/>
      <c r="K620" s="2"/>
      <c r="L620" s="2"/>
      <c r="M620" s="2"/>
    </row>
    <row r="621" spans="1:13" ht="15.75" x14ac:dyDescent="0.25">
      <c r="B621" s="25"/>
      <c r="C621" s="26"/>
      <c r="D621" s="2"/>
      <c r="E621" s="2"/>
      <c r="F621" s="2"/>
      <c r="G621" s="2"/>
      <c r="H621" s="2"/>
      <c r="I621" s="2"/>
      <c r="J621" s="2"/>
      <c r="K621" s="2"/>
      <c r="L621" s="2"/>
      <c r="M621" s="2"/>
    </row>
    <row r="622" spans="1:13" ht="15.75" x14ac:dyDescent="0.25">
      <c r="B622" s="1" t="s">
        <v>0</v>
      </c>
      <c r="C622" s="4"/>
      <c r="D622" s="4"/>
      <c r="E622" s="4"/>
      <c r="F622" s="4"/>
      <c r="G622" s="5"/>
      <c r="H622" s="5"/>
      <c r="I622" s="5"/>
      <c r="J622" s="5"/>
      <c r="K622" s="5"/>
      <c r="L622" s="2"/>
      <c r="M622" s="2"/>
    </row>
    <row r="623" spans="1:13" x14ac:dyDescent="0.25">
      <c r="B623" s="1"/>
      <c r="C623" s="4"/>
      <c r="D623" s="4"/>
      <c r="E623" s="4"/>
      <c r="F623" s="4"/>
      <c r="G623" s="6"/>
      <c r="H623" s="6"/>
      <c r="I623" s="6"/>
      <c r="J623" s="6"/>
      <c r="K623" s="6"/>
      <c r="L623" s="7"/>
      <c r="M623" s="7"/>
    </row>
    <row r="624" spans="1:13" x14ac:dyDescent="0.25">
      <c r="B624" s="1"/>
      <c r="C624" s="4"/>
      <c r="D624" s="4"/>
      <c r="E624" s="4"/>
      <c r="F624" s="4"/>
      <c r="G624" s="6"/>
      <c r="H624" s="6"/>
      <c r="I624" s="6"/>
      <c r="J624" s="6"/>
      <c r="K624" s="6"/>
      <c r="L624" s="7"/>
      <c r="M624" s="7"/>
    </row>
    <row r="625" spans="1:13" ht="20.25" x14ac:dyDescent="0.3">
      <c r="B625" s="158"/>
      <c r="C625" s="8" t="str">
        <f>Datos!A1</f>
        <v>ESCUELA…</v>
      </c>
      <c r="D625" s="4"/>
      <c r="E625" s="4"/>
      <c r="F625" s="4"/>
      <c r="G625" s="4"/>
      <c r="H625" s="4"/>
      <c r="I625" s="4"/>
      <c r="J625" s="4"/>
      <c r="K625" s="4"/>
      <c r="L625" s="2"/>
      <c r="M625" s="2"/>
    </row>
    <row r="626" spans="1:13" ht="18" x14ac:dyDescent="0.25">
      <c r="B626" s="9" t="s">
        <v>1</v>
      </c>
      <c r="C626" s="51">
        <f>Datos!B21</f>
        <v>0</v>
      </c>
      <c r="D626" s="51"/>
      <c r="E626" s="162"/>
      <c r="F626" s="241">
        <f>Datos!C21</f>
        <v>0</v>
      </c>
      <c r="H626" s="51">
        <f>Datos!D21</f>
        <v>0</v>
      </c>
      <c r="K626" s="51">
        <f>Datos!E21</f>
        <v>0</v>
      </c>
      <c r="M626" s="2"/>
    </row>
    <row r="627" spans="1:13" ht="18" x14ac:dyDescent="0.25">
      <c r="B627" s="81" t="s">
        <v>72</v>
      </c>
      <c r="C627" s="26">
        <f>Datos!F21</f>
        <v>0</v>
      </c>
      <c r="D627" s="158"/>
      <c r="E627" s="158"/>
      <c r="F627" s="158"/>
      <c r="G627" s="158"/>
      <c r="H627" s="158"/>
      <c r="I627" s="158"/>
      <c r="J627" s="51"/>
      <c r="K627" s="158"/>
      <c r="L627" s="158"/>
      <c r="M627" s="172"/>
    </row>
    <row r="628" spans="1:13" ht="18" x14ac:dyDescent="0.25">
      <c r="B628" s="9" t="s">
        <v>40</v>
      </c>
      <c r="C628" s="244">
        <f>Datos!E2</f>
        <v>0</v>
      </c>
      <c r="D628" s="244"/>
      <c r="E628" s="244"/>
      <c r="F628" s="244"/>
      <c r="G628" s="244"/>
      <c r="H628" s="244"/>
      <c r="I628" s="242"/>
      <c r="J628" s="157"/>
      <c r="K628" s="2"/>
      <c r="L628" s="2"/>
      <c r="M628" s="2"/>
    </row>
    <row r="629" spans="1:13" ht="15.75" x14ac:dyDescent="0.25">
      <c r="B629" s="9" t="s">
        <v>44</v>
      </c>
      <c r="C629" s="281" t="str">
        <f>Datos!C2</f>
        <v>6° año básico</v>
      </c>
      <c r="D629" s="281"/>
      <c r="E629" s="281"/>
      <c r="F629" s="35" t="s">
        <v>43</v>
      </c>
      <c r="G629" s="2"/>
      <c r="H629" s="26" t="str">
        <f>Datos!J2</f>
        <v>03 de julio de 2019</v>
      </c>
      <c r="I629" s="2"/>
      <c r="J629" s="2"/>
      <c r="K629" s="2"/>
      <c r="L629" s="2"/>
      <c r="M629" s="2"/>
    </row>
    <row r="630" spans="1:13" ht="18.75" thickBot="1" x14ac:dyDescent="0.3">
      <c r="A630" s="197"/>
      <c r="B630" s="10"/>
      <c r="C630" s="11"/>
      <c r="D630" s="11"/>
      <c r="E630" s="12"/>
      <c r="F630" s="11"/>
      <c r="G630" s="11"/>
      <c r="H630" s="11"/>
      <c r="I630" s="11"/>
      <c r="J630" s="11"/>
      <c r="K630" s="11"/>
      <c r="L630" s="11"/>
      <c r="M630" s="2"/>
    </row>
    <row r="631" spans="1:13" ht="26.25" customHeight="1" thickBot="1" x14ac:dyDescent="0.3">
      <c r="A631" s="198"/>
      <c r="B631" s="47" t="s">
        <v>15</v>
      </c>
      <c r="C631" s="46">
        <v>1</v>
      </c>
      <c r="D631" s="13">
        <v>2</v>
      </c>
      <c r="E631" s="13">
        <v>3</v>
      </c>
      <c r="F631" s="13">
        <v>4</v>
      </c>
      <c r="G631" s="13">
        <v>5</v>
      </c>
      <c r="H631" s="13">
        <v>6</v>
      </c>
      <c r="I631" s="13">
        <v>7</v>
      </c>
      <c r="J631" s="13">
        <v>8</v>
      </c>
      <c r="K631" s="13">
        <v>9</v>
      </c>
      <c r="L631" s="13">
        <v>10</v>
      </c>
      <c r="M631" s="173" t="s">
        <v>10</v>
      </c>
    </row>
    <row r="632" spans="1:13" ht="26.25" customHeight="1" thickBot="1" x14ac:dyDescent="0.3">
      <c r="A632" s="199">
        <v>1</v>
      </c>
      <c r="B632" s="177" t="s">
        <v>2</v>
      </c>
      <c r="C632" s="45" t="str">
        <f>IF(Lenguaje!F19&gt;0,Lenguaje!F19," "  )</f>
        <v xml:space="preserve"> </v>
      </c>
      <c r="D632" s="45" t="str">
        <f>IF(Lenguaje!G19&gt;0,Lenguaje!G19," "  )</f>
        <v xml:space="preserve"> </v>
      </c>
      <c r="E632" s="45" t="str">
        <f>IF(Lenguaje!H19&gt;0,Lenguaje!H19," "  )</f>
        <v xml:space="preserve"> </v>
      </c>
      <c r="F632" s="45" t="str">
        <f>IF(Lenguaje!I19&gt;0,Lenguaje!I19," "  )</f>
        <v xml:space="preserve"> </v>
      </c>
      <c r="G632" s="45" t="str">
        <f>IF(Lenguaje!J19&gt;0,Lenguaje!J19," "  )</f>
        <v xml:space="preserve"> </v>
      </c>
      <c r="H632" s="45" t="str">
        <f>IF(Lenguaje!K19&gt;0,Lenguaje!K19," "  )</f>
        <v xml:space="preserve"> </v>
      </c>
      <c r="I632" s="45" t="str">
        <f>IF(Lenguaje!L19&gt;0,Lenguaje!L19," "  )</f>
        <v xml:space="preserve"> </v>
      </c>
      <c r="J632" s="45" t="str">
        <f>IF(Lenguaje!M19&gt;0,Lenguaje!M19," "  )</f>
        <v xml:space="preserve"> </v>
      </c>
      <c r="K632" s="45" t="str">
        <f>IF(Lenguaje!N19&gt;0,Lenguaje!N19," "  )</f>
        <v xml:space="preserve"> </v>
      </c>
      <c r="L632" s="45" t="str">
        <f>IF(Lenguaje!O19&gt;0,Lenguaje!O19," "  )</f>
        <v xml:space="preserve"> </v>
      </c>
      <c r="M632" s="159" t="e">
        <f>AVERAGE(C632:L632)</f>
        <v>#DIV/0!</v>
      </c>
    </row>
    <row r="633" spans="1:13" ht="26.25" customHeight="1" thickBot="1" x14ac:dyDescent="0.3">
      <c r="A633" s="199">
        <v>2</v>
      </c>
      <c r="B633" s="177" t="s">
        <v>3</v>
      </c>
      <c r="C633" s="45" t="str">
        <f>IF(Inglés!F19&gt;0,Inglés!F19," "  )</f>
        <v xml:space="preserve"> </v>
      </c>
      <c r="D633" s="45" t="str">
        <f>IF(Inglés!G19&gt;0,Inglés!G19," "  )</f>
        <v xml:space="preserve"> </v>
      </c>
      <c r="E633" s="45" t="str">
        <f>IF(Inglés!H19&gt;0,Inglés!H19," "  )</f>
        <v xml:space="preserve"> </v>
      </c>
      <c r="F633" s="45" t="str">
        <f>IF(Inglés!I19&gt;0,Inglés!I19," "  )</f>
        <v xml:space="preserve"> </v>
      </c>
      <c r="G633" s="45" t="str">
        <f>IF(Inglés!J19&gt;0,Inglés!J19," "  )</f>
        <v xml:space="preserve"> </v>
      </c>
      <c r="H633" s="45" t="str">
        <f>IF(Inglés!K19&gt;0,Inglés!K19," "  )</f>
        <v xml:space="preserve"> </v>
      </c>
      <c r="I633" s="45" t="str">
        <f>IF(Inglés!L19&gt;0,Inglés!L19," "  )</f>
        <v xml:space="preserve"> </v>
      </c>
      <c r="J633" s="45" t="str">
        <f>IF(Inglés!M19&gt;0,Inglés!M19," "  )</f>
        <v xml:space="preserve"> </v>
      </c>
      <c r="K633" s="45" t="str">
        <f>IF(Inglés!N19&gt;0,Inglés!N19," "  )</f>
        <v xml:space="preserve"> </v>
      </c>
      <c r="L633" s="45" t="str">
        <f>IF(Inglés!O19&gt;0,Inglés!O19," "  )</f>
        <v xml:space="preserve"> </v>
      </c>
      <c r="M633" s="159" t="e">
        <f t="shared" ref="M633:M640" si="17">AVERAGE(C633:L633)</f>
        <v>#DIV/0!</v>
      </c>
    </row>
    <row r="634" spans="1:13" ht="26.25" customHeight="1" thickBot="1" x14ac:dyDescent="0.3">
      <c r="A634" s="199">
        <v>3</v>
      </c>
      <c r="B634" s="177" t="s">
        <v>7</v>
      </c>
      <c r="C634" s="45" t="str">
        <f>IF(Matemática!F19&gt;0,Matemática!F19," "  )</f>
        <v xml:space="preserve"> </v>
      </c>
      <c r="D634" s="45" t="str">
        <f>IF(Matemática!G19&gt;0,Matemática!G19," "  )</f>
        <v xml:space="preserve"> </v>
      </c>
      <c r="E634" s="45" t="str">
        <f>IF(Matemática!H19&gt;0,Matemática!H19," "  )</f>
        <v xml:space="preserve"> </v>
      </c>
      <c r="F634" s="45" t="str">
        <f>IF(Matemática!I19&gt;0,Matemática!I19," "  )</f>
        <v xml:space="preserve"> </v>
      </c>
      <c r="G634" s="45" t="str">
        <f>IF(Matemática!J19&gt;0,Matemática!J19," "  )</f>
        <v xml:space="preserve"> </v>
      </c>
      <c r="H634" s="45" t="str">
        <f>IF(Matemática!K19&gt;0,Matemática!K19," "  )</f>
        <v xml:space="preserve"> </v>
      </c>
      <c r="I634" s="45" t="str">
        <f>IF(Matemática!L19&gt;0,Matemática!L19," "  )</f>
        <v xml:space="preserve"> </v>
      </c>
      <c r="J634" s="45" t="str">
        <f>IF(Matemática!M19&gt;0,Matemática!M19," "  )</f>
        <v xml:space="preserve"> </v>
      </c>
      <c r="K634" s="45" t="str">
        <f>IF(Matemática!N19&gt;0,Matemática!N19," "  )</f>
        <v xml:space="preserve"> </v>
      </c>
      <c r="L634" s="45" t="str">
        <f>IF(Matemática!O19&gt;0,Matemática!O19," "  )</f>
        <v xml:space="preserve"> </v>
      </c>
      <c r="M634" s="159" t="e">
        <f t="shared" si="17"/>
        <v>#DIV/0!</v>
      </c>
    </row>
    <row r="635" spans="1:13" ht="26.25" customHeight="1" thickBot="1" x14ac:dyDescent="0.3">
      <c r="A635" s="199">
        <v>4</v>
      </c>
      <c r="B635" s="16" t="s">
        <v>8</v>
      </c>
      <c r="C635" s="45" t="str">
        <f>IF(Ciencias!F19&gt;0,Ciencias!F19," "  )</f>
        <v xml:space="preserve"> </v>
      </c>
      <c r="D635" s="45" t="str">
        <f>IF(Ciencias!G19&gt;0,Ciencias!G19," "  )</f>
        <v xml:space="preserve"> </v>
      </c>
      <c r="E635" s="45" t="str">
        <f>IF(Ciencias!H19&gt;0,Ciencias!H19," "  )</f>
        <v xml:space="preserve"> </v>
      </c>
      <c r="F635" s="45" t="str">
        <f>IF(Ciencias!I19&gt;0,Ciencias!I19," "  )</f>
        <v xml:space="preserve"> </v>
      </c>
      <c r="G635" s="45" t="str">
        <f>IF(Ciencias!J19&gt;0,Ciencias!J19," "  )</f>
        <v xml:space="preserve"> </v>
      </c>
      <c r="H635" s="45" t="str">
        <f>IF(Ciencias!K19&gt;0,Ciencias!K19," "  )</f>
        <v xml:space="preserve"> </v>
      </c>
      <c r="I635" s="45" t="str">
        <f>IF(Ciencias!L19&gt;0,Ciencias!L19," "  )</f>
        <v xml:space="preserve"> </v>
      </c>
      <c r="J635" s="45" t="str">
        <f>IF(Ciencias!M19&gt;0,Ciencias!M19," "  )</f>
        <v xml:space="preserve"> </v>
      </c>
      <c r="K635" s="45" t="str">
        <f>IF(Ciencias!N19&gt;0,Ciencias!N19," "  )</f>
        <v xml:space="preserve"> </v>
      </c>
      <c r="L635" s="45" t="str">
        <f>IF(Ciencias!O19&gt;0,Ciencias!O19," "  )</f>
        <v xml:space="preserve"> </v>
      </c>
      <c r="M635" s="159" t="e">
        <f t="shared" si="17"/>
        <v>#DIV/0!</v>
      </c>
    </row>
    <row r="636" spans="1:13" ht="26.25" customHeight="1" thickBot="1" x14ac:dyDescent="0.3">
      <c r="A636" s="199">
        <v>5</v>
      </c>
      <c r="B636" s="16" t="s">
        <v>9</v>
      </c>
      <c r="C636" s="45" t="str">
        <f>IF(Sociales!F19&gt;0,Sociales!F19," "  )</f>
        <v xml:space="preserve"> </v>
      </c>
      <c r="D636" s="45" t="str">
        <f>IF(Sociales!G19&gt;0,Sociales!G19," "  )</f>
        <v xml:space="preserve"> </v>
      </c>
      <c r="E636" s="45" t="str">
        <f>IF(Sociales!H19&gt;0,Sociales!H19," "  )</f>
        <v xml:space="preserve"> </v>
      </c>
      <c r="F636" s="45" t="str">
        <f>IF(Sociales!I19&gt;0,Sociales!I19," "  )</f>
        <v xml:space="preserve"> </v>
      </c>
      <c r="G636" s="45" t="str">
        <f>IF(Sociales!J19&gt;0,Sociales!J19," "  )</f>
        <v xml:space="preserve"> </v>
      </c>
      <c r="H636" s="45" t="str">
        <f>IF(Sociales!K19&gt;0,Sociales!K19," "  )</f>
        <v xml:space="preserve"> </v>
      </c>
      <c r="I636" s="45" t="str">
        <f>IF(Sociales!L19&gt;0,Sociales!L19," "  )</f>
        <v xml:space="preserve"> </v>
      </c>
      <c r="J636" s="45" t="str">
        <f>IF(Sociales!M19&gt;0,Sociales!M19," "  )</f>
        <v xml:space="preserve"> </v>
      </c>
      <c r="K636" s="45" t="str">
        <f>IF(Sociales!N19&gt;0,Sociales!N19," "  )</f>
        <v xml:space="preserve"> </v>
      </c>
      <c r="L636" s="45" t="str">
        <f>IF(Sociales!O19&gt;0,Sociales!O19," "  )</f>
        <v xml:space="preserve"> </v>
      </c>
      <c r="M636" s="159" t="e">
        <f t="shared" si="17"/>
        <v>#DIV/0!</v>
      </c>
    </row>
    <row r="637" spans="1:13" ht="26.25" customHeight="1" thickBot="1" x14ac:dyDescent="0.3">
      <c r="A637" s="199">
        <v>6</v>
      </c>
      <c r="B637" s="15" t="s">
        <v>16</v>
      </c>
      <c r="C637" s="45" t="str">
        <f>IF(Tecnológica!F19&gt;0,Tecnológica!F19," "  )</f>
        <v xml:space="preserve"> </v>
      </c>
      <c r="D637" s="45" t="str">
        <f>IF(Tecnológica!G19&gt;0,Tecnológica!G19," "  )</f>
        <v xml:space="preserve"> </v>
      </c>
      <c r="E637" s="45" t="str">
        <f>IF(Tecnológica!H19&gt;0,Tecnológica!H19," "  )</f>
        <v xml:space="preserve"> </v>
      </c>
      <c r="F637" s="45" t="str">
        <f>IF(Tecnológica!I19&gt;0,Tecnológica!I19," "  )</f>
        <v xml:space="preserve"> </v>
      </c>
      <c r="G637" s="45" t="str">
        <f>IF(Tecnológica!J19&gt;0,Tecnológica!J19," "  )</f>
        <v xml:space="preserve"> </v>
      </c>
      <c r="H637" s="45" t="str">
        <f>IF(Tecnológica!K19&gt;0,Tecnológica!K19," "  )</f>
        <v xml:space="preserve"> </v>
      </c>
      <c r="I637" s="45" t="str">
        <f>IF(Tecnológica!L19&gt;0,Tecnológica!L19," "  )</f>
        <v xml:space="preserve"> </v>
      </c>
      <c r="J637" s="45" t="str">
        <f>IF(Tecnológica!M19&gt;0,Tecnológica!M19," "  )</f>
        <v xml:space="preserve"> </v>
      </c>
      <c r="K637" s="45" t="str">
        <f>IF(Tecnológica!N19&gt;0,Tecnológica!N19," "  )</f>
        <v xml:space="preserve"> </v>
      </c>
      <c r="L637" s="45" t="str">
        <f>IF(Tecnológica!O19&gt;0,Tecnológica!O19," "  )</f>
        <v xml:space="preserve"> </v>
      </c>
      <c r="M637" s="159" t="e">
        <f t="shared" si="17"/>
        <v>#DIV/0!</v>
      </c>
    </row>
    <row r="638" spans="1:13" ht="26.25" customHeight="1" thickBot="1" x14ac:dyDescent="0.3">
      <c r="A638" s="199">
        <v>7</v>
      </c>
      <c r="B638" s="218" t="s">
        <v>85</v>
      </c>
      <c r="C638" s="45" t="str">
        <f>IF(Artística!F19&gt;0,Artística!F19," "  )</f>
        <v xml:space="preserve"> </v>
      </c>
      <c r="D638" s="45" t="str">
        <f>IF(Artística!G19&gt;0,Artística!G19," "  )</f>
        <v xml:space="preserve"> </v>
      </c>
      <c r="E638" s="45" t="str">
        <f>IF(Artística!H19&gt;0,Artística!H19," "  )</f>
        <v xml:space="preserve"> </v>
      </c>
      <c r="F638" s="45" t="str">
        <f>IF(Artística!I19&gt;0,Artística!I19," "  )</f>
        <v xml:space="preserve"> </v>
      </c>
      <c r="G638" s="45" t="str">
        <f>IF(Artística!J19&gt;0,Artística!J19," "  )</f>
        <v xml:space="preserve"> </v>
      </c>
      <c r="H638" s="45" t="str">
        <f>IF(Artística!K19&gt;0,Artística!K19," "  )</f>
        <v xml:space="preserve"> </v>
      </c>
      <c r="I638" s="45" t="str">
        <f>IF(Artística!L19&gt;0,Artística!L19," "  )</f>
        <v xml:space="preserve"> </v>
      </c>
      <c r="J638" s="45" t="str">
        <f>IF(Artística!M19&gt;0,Artística!M19," "  )</f>
        <v xml:space="preserve"> </v>
      </c>
      <c r="K638" s="45" t="str">
        <f>IF(Artística!N19&gt;0,Artística!N19," "  )</f>
        <v xml:space="preserve"> </v>
      </c>
      <c r="L638" s="45" t="str">
        <f>IF(Artística!O19&gt;0,Artística!O19," "  )</f>
        <v xml:space="preserve"> </v>
      </c>
      <c r="M638" s="159" t="e">
        <f t="shared" si="17"/>
        <v>#DIV/0!</v>
      </c>
    </row>
    <row r="639" spans="1:13" s="216" customFormat="1" ht="26.25" customHeight="1" thickBot="1" x14ac:dyDescent="0.3">
      <c r="A639" s="199">
        <v>8</v>
      </c>
      <c r="B639" s="15" t="s">
        <v>117</v>
      </c>
      <c r="C639" s="45" t="str">
        <f>IF(Música!F19&gt;0,Música!F19,"")</f>
        <v/>
      </c>
      <c r="D639" s="45" t="str">
        <f>IF(Música!G19&gt;0,Música!G19,"")</f>
        <v/>
      </c>
      <c r="E639" s="45" t="str">
        <f>IF(Música!H19&gt;0,Música!H19,"")</f>
        <v/>
      </c>
      <c r="F639" s="45" t="str">
        <f>IF(Música!I19&gt;0,Música!I19,"")</f>
        <v/>
      </c>
      <c r="G639" s="45" t="str">
        <f>IF(Música!J19&gt;0,Música!J19,"")</f>
        <v/>
      </c>
      <c r="H639" s="45" t="str">
        <f>IF(Música!K19&gt;0,Música!K19,"")</f>
        <v/>
      </c>
      <c r="I639" s="45" t="str">
        <f>IF(Música!L19&gt;0,Música!L19,"")</f>
        <v/>
      </c>
      <c r="J639" s="45" t="str">
        <f>IF(Música!M19&gt;0,Música!M19,"")</f>
        <v/>
      </c>
      <c r="K639" s="45" t="str">
        <f>IF(Música!N19&gt;0,Música!N19,"")</f>
        <v/>
      </c>
      <c r="L639" s="45" t="str">
        <f>IF(Música!O19&gt;0,Música!O19,"")</f>
        <v/>
      </c>
      <c r="M639" s="159" t="e">
        <f t="shared" si="17"/>
        <v>#DIV/0!</v>
      </c>
    </row>
    <row r="640" spans="1:13" ht="26.25" customHeight="1" thickBot="1" x14ac:dyDescent="0.3">
      <c r="A640" s="199">
        <v>9</v>
      </c>
      <c r="B640" s="15" t="s">
        <v>4</v>
      </c>
      <c r="C640" s="45" t="str">
        <f>IF(EDfísica!F19&gt;0,EDfísica!F19," "  )</f>
        <v xml:space="preserve"> </v>
      </c>
      <c r="D640" s="45" t="str">
        <f>IF(EDfísica!G19&gt;0,EDfísica!G19," "  )</f>
        <v xml:space="preserve"> </v>
      </c>
      <c r="E640" s="45" t="str">
        <f>IF(EDfísica!H19&gt;0,EDfísica!H19," "  )</f>
        <v xml:space="preserve"> </v>
      </c>
      <c r="F640" s="45" t="str">
        <f>IF(EDfísica!I19&gt;0,EDfísica!I19," "  )</f>
        <v xml:space="preserve"> </v>
      </c>
      <c r="G640" s="45" t="str">
        <f>IF(EDfísica!J19&gt;0,EDfísica!J19," "  )</f>
        <v xml:space="preserve"> </v>
      </c>
      <c r="H640" s="45" t="str">
        <f>IF(EDfísica!K19&gt;0,EDfísica!K19," "  )</f>
        <v xml:space="preserve"> </v>
      </c>
      <c r="I640" s="45" t="str">
        <f>IF(EDfísica!L19&gt;0,EDfísica!L19," "  )</f>
        <v xml:space="preserve"> </v>
      </c>
      <c r="J640" s="45" t="str">
        <f>IF(EDfísica!M19&gt;0,EDfísica!M19," "  )</f>
        <v xml:space="preserve"> </v>
      </c>
      <c r="K640" s="45" t="str">
        <f>IF(EDfísica!N19&gt;0,EDfísica!N19," "  )</f>
        <v xml:space="preserve"> </v>
      </c>
      <c r="L640" s="45" t="str">
        <f>IF(EDfísica!O19&gt;0,EDfísica!O19," "  )</f>
        <v xml:space="preserve"> </v>
      </c>
      <c r="M640" s="159" t="e">
        <f t="shared" si="17"/>
        <v>#DIV/0!</v>
      </c>
    </row>
    <row r="641" spans="1:13" ht="26.25" customHeight="1" thickBot="1" x14ac:dyDescent="0.3">
      <c r="A641" s="200">
        <v>10</v>
      </c>
      <c r="B641" s="17" t="s">
        <v>5</v>
      </c>
      <c r="C641" s="18"/>
      <c r="D641" s="19"/>
      <c r="E641" s="19"/>
      <c r="F641" s="19"/>
      <c r="G641" s="19"/>
      <c r="H641" s="19"/>
      <c r="I641" s="19"/>
      <c r="J641" s="19"/>
      <c r="K641" s="19"/>
      <c r="L641" s="19"/>
      <c r="M641" s="65"/>
    </row>
    <row r="642" spans="1:13" ht="26.25" customHeight="1" thickTop="1" thickBot="1" x14ac:dyDescent="0.3">
      <c r="B642" s="21"/>
      <c r="C642" s="22"/>
      <c r="D642" s="22"/>
      <c r="E642" s="22"/>
      <c r="F642" s="33" t="s">
        <v>14</v>
      </c>
      <c r="G642" s="34"/>
      <c r="H642" s="34"/>
      <c r="I642" s="34"/>
      <c r="J642" s="34"/>
      <c r="K642" s="34"/>
      <c r="L642" s="34"/>
      <c r="M642" s="160" t="e">
        <f>AVERAGE(M632:M640)</f>
        <v>#DIV/0!</v>
      </c>
    </row>
    <row r="643" spans="1:13" ht="26.25" customHeight="1" thickTop="1" thickBot="1" x14ac:dyDescent="0.3">
      <c r="B643" s="23"/>
      <c r="C643" s="22"/>
      <c r="D643" s="22"/>
      <c r="E643" s="22"/>
      <c r="F643" s="286" t="s">
        <v>71</v>
      </c>
      <c r="G643" s="287"/>
      <c r="H643" s="287"/>
      <c r="I643" s="287"/>
      <c r="J643" s="287"/>
      <c r="K643" s="287"/>
      <c r="L643" s="288"/>
      <c r="M643" s="208" t="str">
        <f>Asistencia!I20</f>
        <v/>
      </c>
    </row>
    <row r="644" spans="1:13" ht="15.75" thickTop="1" x14ac:dyDescent="0.25">
      <c r="B644" s="285" t="s">
        <v>0</v>
      </c>
      <c r="C644" s="285"/>
      <c r="D644" s="285"/>
      <c r="E644" s="285"/>
      <c r="F644" s="285"/>
      <c r="G644" s="285"/>
      <c r="H644" s="285"/>
      <c r="I644" s="285"/>
      <c r="J644" s="285"/>
      <c r="K644" s="285"/>
      <c r="L644" s="285"/>
      <c r="M644" s="24"/>
    </row>
    <row r="645" spans="1:13" x14ac:dyDescent="0.25">
      <c r="B645" s="282"/>
      <c r="C645" s="283"/>
      <c r="D645" s="283"/>
      <c r="E645" s="283"/>
      <c r="F645" s="283"/>
      <c r="G645" s="283"/>
      <c r="H645" s="283"/>
      <c r="I645" s="283"/>
      <c r="J645" s="283"/>
      <c r="K645" s="283"/>
      <c r="L645" s="283"/>
      <c r="M645" s="24"/>
    </row>
    <row r="646" spans="1:13" x14ac:dyDescent="0.25">
      <c r="B646" s="72"/>
      <c r="C646" s="72"/>
      <c r="D646" s="72"/>
      <c r="E646" s="72"/>
      <c r="F646" s="72"/>
      <c r="G646" s="72"/>
      <c r="H646" s="72"/>
      <c r="I646" s="72"/>
      <c r="J646" s="72"/>
      <c r="K646" s="72"/>
      <c r="L646" s="72"/>
      <c r="M646" s="172"/>
    </row>
    <row r="647" spans="1:13" x14ac:dyDescent="0.25">
      <c r="B647" s="158"/>
      <c r="C647" s="158"/>
      <c r="D647" s="158"/>
      <c r="E647" s="158"/>
      <c r="F647" s="158"/>
      <c r="G647" s="158"/>
      <c r="H647" s="158"/>
      <c r="I647" s="158"/>
      <c r="J647" s="158"/>
      <c r="K647" s="158"/>
      <c r="L647" s="158"/>
      <c r="M647" s="172"/>
    </row>
    <row r="648" spans="1:13" ht="4.5" customHeight="1" x14ac:dyDescent="0.25">
      <c r="B648" s="32"/>
      <c r="C648" s="32"/>
      <c r="D648" s="31"/>
      <c r="E648" s="31"/>
      <c r="F648" s="31"/>
      <c r="G648" s="31"/>
      <c r="H648" s="31"/>
      <c r="I648" s="31"/>
      <c r="J648" s="31"/>
      <c r="K648" s="31"/>
      <c r="L648" s="31"/>
      <c r="M648" s="24"/>
    </row>
    <row r="649" spans="1:13" x14ac:dyDescent="0.25">
      <c r="B649" s="3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</row>
    <row r="650" spans="1:13" x14ac:dyDescent="0.25">
      <c r="B650" s="3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</row>
    <row r="651" spans="1:13" ht="15.75" x14ac:dyDescent="0.25">
      <c r="B651" s="30"/>
      <c r="C651" s="28">
        <f>Datos!L11</f>
        <v>0</v>
      </c>
      <c r="D651" s="30"/>
      <c r="E651" s="28"/>
      <c r="F651" s="30"/>
      <c r="G651" s="28"/>
      <c r="H651" s="30"/>
      <c r="I651" s="28">
        <f>Datos!O11</f>
        <v>0</v>
      </c>
      <c r="J651" s="30"/>
      <c r="K651" s="30"/>
      <c r="L651" s="29"/>
      <c r="M651" s="172"/>
    </row>
    <row r="652" spans="1:13" ht="15.75" x14ac:dyDescent="0.25">
      <c r="B652" s="30" t="s">
        <v>104</v>
      </c>
      <c r="C652" s="30"/>
      <c r="D652" s="30"/>
      <c r="E652" s="30"/>
      <c r="F652" s="30"/>
      <c r="G652" s="30" t="s">
        <v>13</v>
      </c>
      <c r="H652" s="30" t="s">
        <v>107</v>
      </c>
      <c r="I652" s="30"/>
      <c r="J652" s="30"/>
      <c r="K652" s="30"/>
      <c r="L652" s="29"/>
      <c r="M652" s="172"/>
    </row>
    <row r="653" spans="1:13" x14ac:dyDescent="0.25">
      <c r="B653" s="3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</row>
    <row r="654" spans="1:13" s="211" customFormat="1" x14ac:dyDescent="0.25">
      <c r="A654" s="191"/>
      <c r="B654" s="3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</row>
    <row r="655" spans="1:13" s="162" customFormat="1" ht="15.75" x14ac:dyDescent="0.25">
      <c r="A655" s="181">
        <f>Datos!B49</f>
        <v>0</v>
      </c>
      <c r="B655" s="25"/>
      <c r="C655" s="26"/>
      <c r="D655" s="2"/>
      <c r="E655" s="2"/>
      <c r="F655" s="2"/>
      <c r="G655" s="2"/>
      <c r="H655" s="2"/>
      <c r="I655" s="2"/>
      <c r="J655" s="2"/>
      <c r="K655" s="2"/>
      <c r="L655" s="2"/>
      <c r="M655" s="2"/>
    </row>
    <row r="656" spans="1:13" s="162" customFormat="1" ht="15.75" x14ac:dyDescent="0.25">
      <c r="A656" s="25">
        <f>Datos!B50</f>
        <v>0</v>
      </c>
      <c r="C656" s="26"/>
      <c r="D656" s="2"/>
      <c r="E656" s="2"/>
      <c r="F656" s="2"/>
      <c r="G656" s="2"/>
      <c r="H656" s="2"/>
      <c r="I656" s="2"/>
      <c r="J656" s="2"/>
      <c r="K656" s="2"/>
      <c r="L656" s="2"/>
      <c r="M656" s="2"/>
    </row>
    <row r="657" spans="1:13" s="162" customFormat="1" ht="15.75" x14ac:dyDescent="0.25">
      <c r="A657" s="191"/>
      <c r="B657" s="25"/>
      <c r="C657" s="26"/>
      <c r="D657" s="2"/>
      <c r="E657" s="2"/>
      <c r="F657" s="2"/>
      <c r="G657" s="2"/>
      <c r="H657" s="2"/>
      <c r="I657" s="2"/>
      <c r="J657" s="2"/>
      <c r="K657" s="2"/>
      <c r="L657" s="2"/>
      <c r="M657" s="2"/>
    </row>
    <row r="658" spans="1:13" s="162" customFormat="1" ht="15.75" x14ac:dyDescent="0.25">
      <c r="A658" s="191"/>
      <c r="B658" s="25"/>
      <c r="C658" s="26"/>
      <c r="D658" s="2"/>
      <c r="E658" s="2"/>
      <c r="F658" s="2"/>
      <c r="G658" s="2"/>
      <c r="H658" s="2"/>
      <c r="I658" s="2"/>
      <c r="J658" s="2"/>
      <c r="K658" s="2"/>
      <c r="L658" s="2"/>
      <c r="M658" s="2"/>
    </row>
    <row r="659" spans="1:13" ht="15.75" x14ac:dyDescent="0.25">
      <c r="A659" s="181"/>
      <c r="B659" s="1" t="s">
        <v>0</v>
      </c>
      <c r="C659" s="4"/>
      <c r="D659" s="4"/>
      <c r="E659" s="4"/>
      <c r="F659" s="4"/>
      <c r="G659" s="5"/>
      <c r="H659" s="5"/>
      <c r="I659" s="5"/>
      <c r="J659" s="5"/>
      <c r="K659" s="5"/>
      <c r="L659" s="2"/>
      <c r="M659" s="2"/>
    </row>
    <row r="660" spans="1:13" x14ac:dyDescent="0.25">
      <c r="B660" s="1"/>
      <c r="C660" s="4"/>
      <c r="D660" s="4"/>
      <c r="E660" s="4"/>
      <c r="F660" s="4"/>
      <c r="G660" s="6"/>
      <c r="H660" s="6"/>
      <c r="I660" s="6"/>
      <c r="J660" s="6"/>
      <c r="K660" s="6"/>
      <c r="L660" s="7"/>
      <c r="M660" s="7"/>
    </row>
    <row r="661" spans="1:13" ht="20.25" x14ac:dyDescent="0.3">
      <c r="B661" s="1"/>
      <c r="C661" s="8" t="str">
        <f>Datos!A1</f>
        <v>ESCUELA…</v>
      </c>
      <c r="D661" s="4"/>
      <c r="E661" s="4"/>
      <c r="F661" s="4"/>
      <c r="G661" s="6"/>
      <c r="H661" s="6"/>
      <c r="I661" s="6"/>
      <c r="J661" s="6"/>
      <c r="K661" s="6"/>
      <c r="L661" s="7"/>
      <c r="M661" s="7"/>
    </row>
    <row r="662" spans="1:13" x14ac:dyDescent="0.25">
      <c r="B662" s="158"/>
      <c r="C662" s="158"/>
      <c r="D662" s="4"/>
      <c r="E662" s="4"/>
      <c r="F662" s="4"/>
      <c r="G662" s="4"/>
      <c r="H662" s="4"/>
      <c r="I662" s="4"/>
      <c r="J662" s="4"/>
      <c r="K662" s="4"/>
      <c r="L662" s="2"/>
      <c r="M662" s="2"/>
    </row>
    <row r="663" spans="1:13" ht="18" x14ac:dyDescent="0.25">
      <c r="B663" s="9" t="s">
        <v>1</v>
      </c>
      <c r="C663" s="82">
        <f>Datos!B22</f>
        <v>0</v>
      </c>
      <c r="D663" s="82"/>
      <c r="E663" s="214"/>
      <c r="F663" s="214"/>
      <c r="G663" s="82">
        <f>Datos!C22</f>
        <v>0</v>
      </c>
      <c r="H663" s="82"/>
      <c r="J663" s="53"/>
      <c r="K663" s="238">
        <f>Datos!D22</f>
        <v>0</v>
      </c>
      <c r="L663" s="238"/>
      <c r="M663" s="82">
        <f>Datos!E22</f>
        <v>0</v>
      </c>
    </row>
    <row r="664" spans="1:13" ht="18" x14ac:dyDescent="0.25">
      <c r="B664" s="81" t="s">
        <v>72</v>
      </c>
      <c r="C664" s="26">
        <f>Datos!F22</f>
        <v>0</v>
      </c>
      <c r="D664" s="158"/>
      <c r="E664" s="158"/>
      <c r="F664" s="158"/>
      <c r="G664" s="158"/>
      <c r="H664" s="158"/>
      <c r="I664" s="158"/>
      <c r="J664" s="82"/>
      <c r="K664" s="82"/>
      <c r="L664" s="158"/>
      <c r="M664" s="172"/>
    </row>
    <row r="665" spans="1:13" ht="18" x14ac:dyDescent="0.25">
      <c r="B665" s="9" t="s">
        <v>48</v>
      </c>
      <c r="C665" s="289">
        <f>Datos!E2</f>
        <v>0</v>
      </c>
      <c r="D665" s="289"/>
      <c r="E665" s="289"/>
      <c r="F665" s="289"/>
      <c r="G665" s="289"/>
      <c r="H665" s="289"/>
      <c r="I665" s="2"/>
      <c r="J665" s="2"/>
      <c r="K665" s="2"/>
      <c r="L665" s="2"/>
      <c r="M665" s="2"/>
    </row>
    <row r="666" spans="1:13" ht="15.75" x14ac:dyDescent="0.25">
      <c r="B666" s="9" t="s">
        <v>47</v>
      </c>
      <c r="C666" s="284" t="str">
        <f>Datos!C2</f>
        <v>6° año básico</v>
      </c>
      <c r="D666" s="284"/>
      <c r="E666" s="284"/>
      <c r="F666" s="35" t="s">
        <v>43</v>
      </c>
      <c r="G666" s="2"/>
      <c r="H666" s="26" t="str">
        <f>Datos!J2</f>
        <v>03 de julio de 2019</v>
      </c>
      <c r="I666" s="2"/>
      <c r="J666" s="2"/>
      <c r="K666" s="2"/>
      <c r="L666" s="2"/>
      <c r="M666" s="2"/>
    </row>
    <row r="667" spans="1:13" ht="18.75" thickBot="1" x14ac:dyDescent="0.3">
      <c r="B667" s="10"/>
      <c r="C667" s="11"/>
      <c r="D667" s="11"/>
      <c r="E667" s="12"/>
      <c r="F667" s="11"/>
      <c r="G667" s="11"/>
      <c r="H667" s="11"/>
      <c r="I667" s="11"/>
      <c r="J667" s="11"/>
      <c r="K667" s="11"/>
      <c r="L667" s="11"/>
      <c r="M667" s="2"/>
    </row>
    <row r="668" spans="1:13" ht="26.25" customHeight="1" thickBot="1" x14ac:dyDescent="0.3">
      <c r="A668" s="199"/>
      <c r="B668" s="178" t="s">
        <v>15</v>
      </c>
      <c r="C668" s="46">
        <v>1</v>
      </c>
      <c r="D668" s="13">
        <v>2</v>
      </c>
      <c r="E668" s="13">
        <v>3</v>
      </c>
      <c r="F668" s="13">
        <v>4</v>
      </c>
      <c r="G668" s="13">
        <v>5</v>
      </c>
      <c r="H668" s="13">
        <v>6</v>
      </c>
      <c r="I668" s="13">
        <v>7</v>
      </c>
      <c r="J668" s="13">
        <v>8</v>
      </c>
      <c r="K668" s="13">
        <v>9</v>
      </c>
      <c r="L668" s="13">
        <v>10</v>
      </c>
      <c r="M668" s="173" t="s">
        <v>10</v>
      </c>
    </row>
    <row r="669" spans="1:13" ht="26.25" customHeight="1" thickBot="1" x14ac:dyDescent="0.3">
      <c r="A669" s="200">
        <v>1</v>
      </c>
      <c r="B669" s="177" t="s">
        <v>2</v>
      </c>
      <c r="C669" s="45" t="str">
        <f>IF(Lenguaje!F20&gt;0,Lenguaje!F20," "  )</f>
        <v xml:space="preserve"> </v>
      </c>
      <c r="D669" s="45" t="str">
        <f>IF(Lenguaje!G20&gt;0,Lenguaje!G20," "  )</f>
        <v xml:space="preserve"> </v>
      </c>
      <c r="E669" s="45" t="str">
        <f>IF(Lenguaje!H20&gt;0,Lenguaje!H20," "  )</f>
        <v xml:space="preserve"> </v>
      </c>
      <c r="F669" s="45" t="str">
        <f>IF(Lenguaje!I20&gt;0,Lenguaje!I20," "  )</f>
        <v xml:space="preserve"> </v>
      </c>
      <c r="G669" s="45" t="str">
        <f>IF(Lenguaje!J20&gt;0,Lenguaje!J20," "  )</f>
        <v xml:space="preserve"> </v>
      </c>
      <c r="H669" s="45" t="str">
        <f>IF(Lenguaje!K20&gt;0,Lenguaje!K20," "  )</f>
        <v xml:space="preserve"> </v>
      </c>
      <c r="I669" s="45" t="str">
        <f>IF(Lenguaje!L20&gt;0,Lenguaje!L20," "  )</f>
        <v xml:space="preserve"> </v>
      </c>
      <c r="J669" s="45" t="str">
        <f>IF(Lenguaje!M20&gt;0,Lenguaje!M20," "  )</f>
        <v xml:space="preserve"> </v>
      </c>
      <c r="K669" s="45" t="str">
        <f>IF(Lenguaje!N20&gt;0,Lenguaje!N20," "  )</f>
        <v xml:space="preserve"> </v>
      </c>
      <c r="L669" s="45" t="str">
        <f>IF(Lenguaje!O20&gt;0,Lenguaje!O20," "  )</f>
        <v xml:space="preserve"> </v>
      </c>
      <c r="M669" s="159" t="e">
        <f>AVERAGE(C669:L669)</f>
        <v>#DIV/0!</v>
      </c>
    </row>
    <row r="670" spans="1:13" ht="26.25" customHeight="1" thickBot="1" x14ac:dyDescent="0.3">
      <c r="A670" s="198">
        <v>2</v>
      </c>
      <c r="B670" s="177" t="s">
        <v>3</v>
      </c>
      <c r="C670" s="45" t="str">
        <f>IF(Inglés!F20&gt;0,Inglés!F20," "  )</f>
        <v xml:space="preserve"> </v>
      </c>
      <c r="D670" s="45" t="str">
        <f>IF(Inglés!G20&gt;0,Inglés!G20," "  )</f>
        <v xml:space="preserve"> </v>
      </c>
      <c r="E670" s="45" t="str">
        <f>IF(Inglés!H20&gt;0,Inglés!H20," "  )</f>
        <v xml:space="preserve"> </v>
      </c>
      <c r="F670" s="45" t="str">
        <f>IF(Inglés!I20&gt;0,Inglés!I20," "  )</f>
        <v xml:space="preserve"> </v>
      </c>
      <c r="G670" s="45" t="str">
        <f>IF(Inglés!J20&gt;0,Inglés!J20," "  )</f>
        <v xml:space="preserve"> </v>
      </c>
      <c r="H670" s="45" t="str">
        <f>IF(Inglés!K20&gt;0,Inglés!K20," "  )</f>
        <v xml:space="preserve"> </v>
      </c>
      <c r="I670" s="45" t="str">
        <f>IF(Inglés!L20&gt;0,Inglés!L20," "  )</f>
        <v xml:space="preserve"> </v>
      </c>
      <c r="J670" s="45" t="str">
        <f>IF(Inglés!M20&gt;0,Inglés!M20," "  )</f>
        <v xml:space="preserve"> </v>
      </c>
      <c r="K670" s="45" t="str">
        <f>IF(Inglés!N20&gt;0,Inglés!N20," "  )</f>
        <v xml:space="preserve"> </v>
      </c>
      <c r="L670" s="45" t="str">
        <f>IF(Inglés!O20&gt;0,Inglés!O20," "  )</f>
        <v xml:space="preserve"> </v>
      </c>
      <c r="M670" s="159" t="e">
        <f t="shared" ref="M670:M677" si="18">AVERAGE(C670:L670)</f>
        <v>#DIV/0!</v>
      </c>
    </row>
    <row r="671" spans="1:13" ht="26.25" customHeight="1" thickBot="1" x14ac:dyDescent="0.3">
      <c r="A671" s="200">
        <v>3</v>
      </c>
      <c r="B671" s="177" t="s">
        <v>7</v>
      </c>
      <c r="C671" s="45" t="str">
        <f>IF(Matemática!F20&gt;0,Matemática!F20," "  )</f>
        <v xml:space="preserve"> </v>
      </c>
      <c r="D671" s="45" t="str">
        <f>IF(Matemática!G20&gt;0,Matemática!G20," "  )</f>
        <v xml:space="preserve"> </v>
      </c>
      <c r="E671" s="45" t="str">
        <f>IF(Matemática!H20&gt;0,Matemática!H20," "  )</f>
        <v xml:space="preserve"> </v>
      </c>
      <c r="F671" s="45" t="str">
        <f>IF(Matemática!I20&gt;0,Matemática!I20," "  )</f>
        <v xml:space="preserve"> </v>
      </c>
      <c r="G671" s="45" t="str">
        <f>IF(Matemática!J20&gt;0,Matemática!J20," "  )</f>
        <v xml:space="preserve"> </v>
      </c>
      <c r="H671" s="45" t="str">
        <f>IF(Matemática!K20&gt;0,Matemática!K20," "  )</f>
        <v xml:space="preserve"> </v>
      </c>
      <c r="I671" s="45" t="str">
        <f>IF(Matemática!L20&gt;0,Matemática!L20," "  )</f>
        <v xml:space="preserve"> </v>
      </c>
      <c r="J671" s="45" t="str">
        <f>IF(Matemática!M20&gt;0,Matemática!M20," "  )</f>
        <v xml:space="preserve"> </v>
      </c>
      <c r="K671" s="45" t="str">
        <f>IF(Matemática!N20&gt;0,Matemática!N20," "  )</f>
        <v xml:space="preserve"> </v>
      </c>
      <c r="L671" s="45" t="str">
        <f>IF(Matemática!O20&gt;0,Matemática!O20," "  )</f>
        <v xml:space="preserve"> </v>
      </c>
      <c r="M671" s="159" t="e">
        <f t="shared" si="18"/>
        <v>#DIV/0!</v>
      </c>
    </row>
    <row r="672" spans="1:13" ht="26.25" customHeight="1" thickBot="1" x14ac:dyDescent="0.3">
      <c r="A672" s="198">
        <v>4</v>
      </c>
      <c r="B672" s="16" t="s">
        <v>8</v>
      </c>
      <c r="C672" s="45" t="str">
        <f>IF(Ciencias!F20&gt;0,Ciencias!F20," "  )</f>
        <v xml:space="preserve"> </v>
      </c>
      <c r="D672" s="45" t="str">
        <f>IF(Ciencias!G20&gt;0,Ciencias!G20," "  )</f>
        <v xml:space="preserve"> </v>
      </c>
      <c r="E672" s="45" t="str">
        <f>IF(Ciencias!H20&gt;0,Ciencias!H20," "  )</f>
        <v xml:space="preserve"> </v>
      </c>
      <c r="F672" s="45" t="str">
        <f>IF(Ciencias!I20&gt;0,Ciencias!I20," "  )</f>
        <v xml:space="preserve"> </v>
      </c>
      <c r="G672" s="45" t="str">
        <f>IF(Ciencias!J20&gt;0,Ciencias!J20," "  )</f>
        <v xml:space="preserve"> </v>
      </c>
      <c r="H672" s="45" t="str">
        <f>IF(Ciencias!K20&gt;0,Ciencias!K20," "  )</f>
        <v xml:space="preserve"> </v>
      </c>
      <c r="I672" s="45" t="str">
        <f>IF(Ciencias!L20&gt;0,Ciencias!L20," "  )</f>
        <v xml:space="preserve"> </v>
      </c>
      <c r="J672" s="45" t="str">
        <f>IF(Ciencias!M20&gt;0,Ciencias!M20," "  )</f>
        <v xml:space="preserve"> </v>
      </c>
      <c r="K672" s="45" t="str">
        <f>IF(Ciencias!N20&gt;0,Ciencias!N20," "  )</f>
        <v xml:space="preserve"> </v>
      </c>
      <c r="L672" s="45" t="str">
        <f>IF(Ciencias!O20&gt;0,Ciencias!O20," "  )</f>
        <v xml:space="preserve"> </v>
      </c>
      <c r="M672" s="159" t="e">
        <f t="shared" si="18"/>
        <v>#DIV/0!</v>
      </c>
    </row>
    <row r="673" spans="1:13" ht="26.25" customHeight="1" thickBot="1" x14ac:dyDescent="0.3">
      <c r="A673" s="200">
        <v>5</v>
      </c>
      <c r="B673" s="16" t="s">
        <v>9</v>
      </c>
      <c r="C673" s="45" t="str">
        <f>IF(Sociales!F20&gt;0,Sociales!F20," "  )</f>
        <v xml:space="preserve"> </v>
      </c>
      <c r="D673" s="45" t="str">
        <f>IF(Sociales!G20&gt;0,Sociales!G20," "  )</f>
        <v xml:space="preserve"> </v>
      </c>
      <c r="E673" s="45" t="str">
        <f>IF(Sociales!H20&gt;0,Sociales!H20," "  )</f>
        <v xml:space="preserve"> </v>
      </c>
      <c r="F673" s="45" t="str">
        <f>IF(Sociales!I20&gt;0,Sociales!I20," "  )</f>
        <v xml:space="preserve"> </v>
      </c>
      <c r="G673" s="45" t="str">
        <f>IF(Sociales!J20&gt;0,Sociales!J20," "  )</f>
        <v xml:space="preserve"> </v>
      </c>
      <c r="H673" s="45" t="str">
        <f>IF(Sociales!K20&gt;0,Sociales!K20," "  )</f>
        <v xml:space="preserve"> </v>
      </c>
      <c r="I673" s="45" t="str">
        <f>IF(Sociales!L20&gt;0,Sociales!L20," "  )</f>
        <v xml:space="preserve"> </v>
      </c>
      <c r="J673" s="45" t="str">
        <f>IF(Sociales!M20&gt;0,Sociales!M20," "  )</f>
        <v xml:space="preserve"> </v>
      </c>
      <c r="K673" s="45" t="str">
        <f>IF(Sociales!N20&gt;0,Sociales!N20," "  )</f>
        <v xml:space="preserve"> </v>
      </c>
      <c r="L673" s="45" t="str">
        <f>IF(Sociales!O20&gt;0,Sociales!O20," "  )</f>
        <v xml:space="preserve"> </v>
      </c>
      <c r="M673" s="159" t="e">
        <f t="shared" si="18"/>
        <v>#DIV/0!</v>
      </c>
    </row>
    <row r="674" spans="1:13" ht="26.25" customHeight="1" thickBot="1" x14ac:dyDescent="0.3">
      <c r="A674" s="198">
        <v>6</v>
      </c>
      <c r="B674" s="15" t="s">
        <v>16</v>
      </c>
      <c r="C674" s="45" t="str">
        <f>IF(Tecnológica!F20&gt;0,Tecnológica!F20," "  )</f>
        <v xml:space="preserve"> </v>
      </c>
      <c r="D674" s="45" t="str">
        <f>IF(Tecnológica!G20&gt;0,Tecnológica!G20," "  )</f>
        <v xml:space="preserve"> </v>
      </c>
      <c r="E674" s="45" t="str">
        <f>IF(Tecnológica!H20&gt;0,Tecnológica!H20," "  )</f>
        <v xml:space="preserve"> </v>
      </c>
      <c r="F674" s="45" t="str">
        <f>IF(Tecnológica!I20&gt;0,Tecnológica!I20," "  )</f>
        <v xml:space="preserve"> </v>
      </c>
      <c r="G674" s="45" t="str">
        <f>IF(Tecnológica!J20&gt;0,Tecnológica!J20," "  )</f>
        <v xml:space="preserve"> </v>
      </c>
      <c r="H674" s="45" t="str">
        <f>IF(Tecnológica!K20&gt;0,Tecnológica!K20," "  )</f>
        <v xml:space="preserve"> </v>
      </c>
      <c r="I674" s="45" t="str">
        <f>IF(Tecnológica!L20&gt;0,Tecnológica!L20," "  )</f>
        <v xml:space="preserve"> </v>
      </c>
      <c r="J674" s="45" t="str">
        <f>IF(Tecnológica!M20&gt;0,Tecnológica!M20," "  )</f>
        <v xml:space="preserve"> </v>
      </c>
      <c r="K674" s="45" t="str">
        <f>IF(Tecnológica!N20&gt;0,Tecnológica!N20," "  )</f>
        <v xml:space="preserve"> </v>
      </c>
      <c r="L674" s="45" t="str">
        <f>IF(Tecnológica!O20&gt;0,Tecnológica!O20," "  )</f>
        <v xml:space="preserve"> </v>
      </c>
      <c r="M674" s="159" t="e">
        <f t="shared" si="18"/>
        <v>#DIV/0!</v>
      </c>
    </row>
    <row r="675" spans="1:13" ht="26.25" customHeight="1" thickBot="1" x14ac:dyDescent="0.3">
      <c r="A675" s="199">
        <v>7</v>
      </c>
      <c r="B675" s="218" t="s">
        <v>85</v>
      </c>
      <c r="C675" s="45" t="str">
        <f>IF(Artística!F20&gt;0,Artística!F20," "  )</f>
        <v xml:space="preserve"> </v>
      </c>
      <c r="D675" s="45" t="str">
        <f>IF(Artística!G20&gt;0,Artística!G20," "  )</f>
        <v xml:space="preserve"> </v>
      </c>
      <c r="E675" s="45" t="str">
        <f>IF(Artística!H20&gt;0,Artística!H20," "  )</f>
        <v xml:space="preserve"> </v>
      </c>
      <c r="F675" s="45" t="str">
        <f>IF(Artística!I20&gt;0,Artística!I20," "  )</f>
        <v xml:space="preserve"> </v>
      </c>
      <c r="G675" s="45" t="str">
        <f>IF(Artística!J20&gt;0,Artística!J20," "  )</f>
        <v xml:space="preserve"> </v>
      </c>
      <c r="H675" s="45" t="str">
        <f>IF(Artística!K20&gt;0,Artística!K20," "  )</f>
        <v xml:space="preserve"> </v>
      </c>
      <c r="I675" s="45" t="str">
        <f>IF(Artística!L20&gt;0,Artística!L20," "  )</f>
        <v xml:space="preserve"> </v>
      </c>
      <c r="J675" s="45" t="str">
        <f>IF(Artística!M20&gt;0,Artística!M20," "  )</f>
        <v xml:space="preserve"> </v>
      </c>
      <c r="K675" s="45" t="str">
        <f>IF(Artística!N20&gt;0,Artística!N20," "  )</f>
        <v xml:space="preserve"> </v>
      </c>
      <c r="L675" s="45" t="str">
        <f>IF(Artística!O20&gt;0,Artística!O20," "  )</f>
        <v xml:space="preserve"> </v>
      </c>
      <c r="M675" s="159" t="e">
        <f t="shared" si="18"/>
        <v>#DIV/0!</v>
      </c>
    </row>
    <row r="676" spans="1:13" s="216" customFormat="1" ht="26.25" customHeight="1" thickBot="1" x14ac:dyDescent="0.3">
      <c r="A676" s="220">
        <v>8</v>
      </c>
      <c r="B676" s="175" t="s">
        <v>117</v>
      </c>
      <c r="C676" s="45" t="str">
        <f>IF(Música!F20&gt;0,Música!F20,"")</f>
        <v/>
      </c>
      <c r="D676" s="45" t="str">
        <f>IF(Música!G20&gt;0,Música!G20,"")</f>
        <v/>
      </c>
      <c r="E676" s="45" t="str">
        <f>IF(Música!H20&gt;0,Música!H20,"")</f>
        <v/>
      </c>
      <c r="F676" s="45" t="str">
        <f>IF(Música!I20&gt;0,Música!I20,"")</f>
        <v/>
      </c>
      <c r="G676" s="45" t="str">
        <f>IF(Música!J20&gt;0,Música!J20,"")</f>
        <v/>
      </c>
      <c r="H676" s="45" t="str">
        <f>IF(Música!K20&gt;0,Música!K20,"")</f>
        <v/>
      </c>
      <c r="I676" s="45" t="str">
        <f>IF(Música!L20&gt;0,Música!L20,"")</f>
        <v/>
      </c>
      <c r="J676" s="45" t="str">
        <f>IF(Música!M20&gt;0,Música!M20,"")</f>
        <v/>
      </c>
      <c r="K676" s="45" t="str">
        <f>IF(Música!N20&gt;0,Música!N20,"")</f>
        <v/>
      </c>
      <c r="L676" s="45" t="str">
        <f>IF(Música!O20&gt;0,Música!O20,"")</f>
        <v/>
      </c>
      <c r="M676" s="159" t="e">
        <f t="shared" si="18"/>
        <v>#DIV/0!</v>
      </c>
    </row>
    <row r="677" spans="1:13" ht="26.25" customHeight="1" x14ac:dyDescent="0.25">
      <c r="A677" s="220">
        <v>9</v>
      </c>
      <c r="B677" s="175" t="s">
        <v>4</v>
      </c>
      <c r="C677" s="45" t="str">
        <f>IF(EDfísica!F20&gt;0,EDfísica!F20," "  )</f>
        <v xml:space="preserve"> </v>
      </c>
      <c r="D677" s="45" t="str">
        <f>IF(EDfísica!G20&gt;0,EDfísica!G20," "  )</f>
        <v xml:space="preserve"> </v>
      </c>
      <c r="E677" s="45" t="str">
        <f>IF(EDfísica!H20&gt;0,EDfísica!H20," "  )</f>
        <v xml:space="preserve"> </v>
      </c>
      <c r="F677" s="45" t="str">
        <f>IF(EDfísica!I20&gt;0,EDfísica!I20," "  )</f>
        <v xml:space="preserve"> </v>
      </c>
      <c r="G677" s="45" t="str">
        <f>IF(EDfísica!J20&gt;0,EDfísica!J20," "  )</f>
        <v xml:space="preserve"> </v>
      </c>
      <c r="H677" s="45" t="str">
        <f>IF(EDfísica!K20&gt;0,EDfísica!K20," "  )</f>
        <v xml:space="preserve"> </v>
      </c>
      <c r="I677" s="45" t="str">
        <f>IF(EDfísica!L20&gt;0,EDfísica!L20," "  )</f>
        <v xml:space="preserve"> </v>
      </c>
      <c r="J677" s="45" t="str">
        <f>IF(EDfísica!M20&gt;0,EDfísica!M20," "  )</f>
        <v xml:space="preserve"> </v>
      </c>
      <c r="K677" s="45" t="str">
        <f>IF(EDfísica!N20&gt;0,EDfísica!N20," "  )</f>
        <v xml:space="preserve"> </v>
      </c>
      <c r="L677" s="45" t="str">
        <f>IF(EDfísica!O20&gt;0,EDfísica!O20," "  )</f>
        <v xml:space="preserve"> </v>
      </c>
      <c r="M677" s="159" t="e">
        <f t="shared" si="18"/>
        <v>#DIV/0!</v>
      </c>
    </row>
    <row r="678" spans="1:13" ht="26.25" customHeight="1" thickBot="1" x14ac:dyDescent="0.3">
      <c r="A678" s="219">
        <v>10</v>
      </c>
      <c r="B678" s="17" t="s">
        <v>5</v>
      </c>
      <c r="C678" s="18"/>
      <c r="D678" s="19"/>
      <c r="E678" s="19"/>
      <c r="F678" s="19"/>
      <c r="G678" s="19"/>
      <c r="H678" s="19"/>
      <c r="I678" s="19"/>
      <c r="J678" s="19"/>
      <c r="K678" s="19"/>
      <c r="L678" s="19"/>
      <c r="M678" s="20"/>
    </row>
    <row r="679" spans="1:13" ht="26.25" customHeight="1" thickTop="1" thickBot="1" x14ac:dyDescent="0.3">
      <c r="B679" s="21"/>
      <c r="C679" s="22"/>
      <c r="D679" s="22"/>
      <c r="E679" s="22"/>
      <c r="F679" s="33" t="s">
        <v>14</v>
      </c>
      <c r="G679" s="34"/>
      <c r="H679" s="34"/>
      <c r="I679" s="34"/>
      <c r="J679" s="34"/>
      <c r="K679" s="34"/>
      <c r="L679" s="34"/>
      <c r="M679" s="160" t="e">
        <f>AVERAGE(M669:M677)</f>
        <v>#DIV/0!</v>
      </c>
    </row>
    <row r="680" spans="1:13" ht="26.25" customHeight="1" thickTop="1" thickBot="1" x14ac:dyDescent="0.3">
      <c r="B680" s="23"/>
      <c r="C680" s="22"/>
      <c r="D680" s="22"/>
      <c r="E680" s="22"/>
      <c r="F680" s="286" t="s">
        <v>71</v>
      </c>
      <c r="G680" s="287"/>
      <c r="H680" s="287"/>
      <c r="I680" s="287"/>
      <c r="J680" s="287"/>
      <c r="K680" s="287"/>
      <c r="L680" s="288"/>
      <c r="M680" s="208" t="str">
        <f>Asistencia!I21</f>
        <v/>
      </c>
    </row>
    <row r="681" spans="1:13" ht="15.75" thickTop="1" x14ac:dyDescent="0.25">
      <c r="B681" s="285"/>
      <c r="C681" s="285"/>
      <c r="D681" s="285"/>
      <c r="E681" s="285"/>
      <c r="F681" s="285"/>
      <c r="G681" s="285"/>
      <c r="H681" s="285"/>
      <c r="I681" s="285"/>
      <c r="J681" s="285"/>
      <c r="K681" s="285"/>
      <c r="L681" s="285"/>
      <c r="M681" s="24"/>
    </row>
    <row r="682" spans="1:13" x14ac:dyDescent="0.25">
      <c r="B682" s="282"/>
      <c r="C682" s="283"/>
      <c r="D682" s="283"/>
      <c r="E682" s="283"/>
      <c r="F682" s="283"/>
      <c r="G682" s="283"/>
      <c r="H682" s="283"/>
      <c r="I682" s="283"/>
      <c r="J682" s="283"/>
      <c r="K682" s="283"/>
      <c r="L682" s="283"/>
      <c r="M682" s="24"/>
    </row>
    <row r="683" spans="1:13" x14ac:dyDescent="0.25">
      <c r="B683" s="72"/>
      <c r="C683" s="72"/>
      <c r="D683" s="72"/>
      <c r="E683" s="72"/>
      <c r="F683" s="72"/>
      <c r="G683" s="72"/>
      <c r="H683" s="72"/>
      <c r="I683" s="72"/>
      <c r="J683" s="72"/>
      <c r="K683" s="72"/>
      <c r="L683" s="72"/>
      <c r="M683" s="172"/>
    </row>
    <row r="684" spans="1:13" x14ac:dyDescent="0.25">
      <c r="B684" s="158"/>
      <c r="C684" s="158"/>
      <c r="D684" s="158"/>
      <c r="E684" s="158"/>
      <c r="F684" s="158"/>
      <c r="G684" s="158"/>
      <c r="H684" s="158"/>
      <c r="I684" s="158"/>
      <c r="J684" s="158"/>
      <c r="K684" s="158"/>
      <c r="L684" s="158"/>
      <c r="M684" s="172"/>
    </row>
    <row r="685" spans="1:13" x14ac:dyDescent="0.25">
      <c r="B685" s="32"/>
      <c r="C685" s="32"/>
      <c r="D685" s="31"/>
      <c r="E685" s="31"/>
      <c r="F685" s="31"/>
      <c r="G685" s="31"/>
      <c r="H685" s="31"/>
      <c r="I685" s="31"/>
      <c r="J685" s="31"/>
      <c r="K685" s="31"/>
      <c r="L685" s="31"/>
      <c r="M685" s="24"/>
    </row>
    <row r="686" spans="1:13" x14ac:dyDescent="0.25">
      <c r="B686" s="3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</row>
    <row r="687" spans="1:13" x14ac:dyDescent="0.25">
      <c r="B687" s="3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</row>
    <row r="688" spans="1:13" ht="15.75" x14ac:dyDescent="0.25">
      <c r="B688" s="30"/>
      <c r="C688" s="28">
        <f>Datos!L11</f>
        <v>0</v>
      </c>
      <c r="D688" s="30"/>
      <c r="E688" s="28"/>
      <c r="F688" s="30"/>
      <c r="G688" s="28"/>
      <c r="H688" s="30"/>
      <c r="I688" s="28">
        <f>Datos!O11</f>
        <v>0</v>
      </c>
      <c r="J688" s="30"/>
      <c r="K688" s="30"/>
      <c r="L688" s="29"/>
      <c r="M688" s="172"/>
    </row>
    <row r="689" spans="1:13" ht="15.75" x14ac:dyDescent="0.25">
      <c r="B689" s="30" t="s">
        <v>112</v>
      </c>
      <c r="C689" s="30"/>
      <c r="D689" s="30"/>
      <c r="E689" s="30"/>
      <c r="F689" s="30"/>
      <c r="G689" s="30" t="s">
        <v>113</v>
      </c>
      <c r="H689" s="30" t="s">
        <v>105</v>
      </c>
      <c r="I689" s="30"/>
      <c r="J689" s="30"/>
      <c r="K689" s="30"/>
      <c r="L689" s="29"/>
      <c r="M689" s="172"/>
    </row>
    <row r="690" spans="1:13" ht="6.75" customHeight="1" x14ac:dyDescent="0.25">
      <c r="B690" s="3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</row>
    <row r="691" spans="1:13" s="162" customFormat="1" ht="15.75" x14ac:dyDescent="0.25">
      <c r="A691" s="181">
        <f>Datos!B49</f>
        <v>0</v>
      </c>
      <c r="B691" s="25"/>
      <c r="C691" s="26"/>
      <c r="D691" s="2"/>
      <c r="E691" s="2"/>
      <c r="F691" s="2"/>
      <c r="G691" s="2"/>
      <c r="H691" s="2"/>
      <c r="I691" s="2"/>
      <c r="J691" s="2"/>
      <c r="K691" s="2"/>
      <c r="L691" s="2"/>
      <c r="M691" s="2"/>
    </row>
    <row r="692" spans="1:13" s="162" customFormat="1" ht="15.75" x14ac:dyDescent="0.25">
      <c r="A692" s="25">
        <f>Datos!B50</f>
        <v>0</v>
      </c>
      <c r="C692" s="26"/>
      <c r="D692" s="2"/>
      <c r="E692" s="2"/>
      <c r="F692" s="2"/>
      <c r="G692" s="2"/>
      <c r="H692" s="2"/>
      <c r="I692" s="2"/>
      <c r="J692" s="2"/>
      <c r="K692" s="2"/>
      <c r="L692" s="2"/>
      <c r="M692" s="2"/>
    </row>
    <row r="693" spans="1:13" x14ac:dyDescent="0.25">
      <c r="B693" s="158"/>
      <c r="C693" s="158"/>
      <c r="D693" s="158"/>
      <c r="E693" s="158"/>
      <c r="F693" s="158"/>
      <c r="G693" s="158"/>
      <c r="H693" s="158"/>
      <c r="I693" s="158"/>
      <c r="J693" s="158"/>
      <c r="K693" s="158"/>
      <c r="L693" s="158"/>
      <c r="M693" s="172"/>
    </row>
    <row r="694" spans="1:13" ht="15.75" x14ac:dyDescent="0.25">
      <c r="B694" s="25"/>
      <c r="C694" s="26"/>
      <c r="D694" s="2"/>
      <c r="E694" s="2"/>
      <c r="F694" s="2"/>
      <c r="G694" s="2"/>
      <c r="H694" s="2"/>
      <c r="I694" s="2"/>
      <c r="J694" s="2"/>
      <c r="K694" s="2"/>
      <c r="L694" s="2"/>
      <c r="M694" s="2"/>
    </row>
    <row r="695" spans="1:13" ht="15.75" x14ac:dyDescent="0.25">
      <c r="B695" s="25"/>
      <c r="C695" s="26"/>
      <c r="D695" s="2"/>
      <c r="E695" s="2"/>
      <c r="F695" s="2"/>
      <c r="G695" s="2"/>
      <c r="H695" s="2"/>
      <c r="I695" s="2"/>
      <c r="J695" s="2"/>
      <c r="K695" s="2"/>
      <c r="L695" s="2"/>
      <c r="M695" s="2"/>
    </row>
    <row r="696" spans="1:13" ht="15.75" x14ac:dyDescent="0.25">
      <c r="B696" s="25"/>
      <c r="C696" s="26"/>
      <c r="D696" s="2"/>
      <c r="E696" s="2"/>
      <c r="F696" s="2"/>
      <c r="G696" s="2"/>
      <c r="H696" s="2"/>
      <c r="I696" s="2"/>
      <c r="J696" s="2"/>
      <c r="K696" s="2"/>
      <c r="L696" s="2"/>
      <c r="M696" s="2"/>
    </row>
    <row r="697" spans="1:13" ht="20.25" x14ac:dyDescent="0.3">
      <c r="B697" s="1"/>
      <c r="C697" s="8" t="str">
        <f>Datos!A1</f>
        <v>ESCUELA…</v>
      </c>
      <c r="D697" s="4"/>
      <c r="E697" s="4"/>
      <c r="F697" s="4"/>
      <c r="G697" s="6"/>
      <c r="H697" s="6"/>
      <c r="I697" s="6"/>
      <c r="J697" s="6"/>
      <c r="K697" s="6"/>
      <c r="L697" s="7"/>
      <c r="M697" s="7"/>
    </row>
    <row r="698" spans="1:13" x14ac:dyDescent="0.25">
      <c r="B698" s="158"/>
      <c r="C698" s="158"/>
      <c r="D698" s="4"/>
      <c r="E698" s="4"/>
      <c r="F698" s="4"/>
      <c r="G698" s="4"/>
      <c r="H698" s="4"/>
      <c r="I698" s="4"/>
      <c r="J698" s="4"/>
      <c r="K698" s="4"/>
      <c r="L698" s="2"/>
      <c r="M698" s="2"/>
    </row>
    <row r="699" spans="1:13" ht="18" x14ac:dyDescent="0.25">
      <c r="B699" s="9" t="s">
        <v>1</v>
      </c>
      <c r="C699" s="279">
        <f>Datos!B23</f>
        <v>0</v>
      </c>
      <c r="D699" s="279"/>
      <c r="E699" s="51">
        <f>Datos!C23</f>
        <v>0</v>
      </c>
      <c r="F699" s="51"/>
      <c r="G699" s="214"/>
      <c r="H699" s="231"/>
      <c r="I699" s="51">
        <f>Datos!D23</f>
        <v>0</v>
      </c>
      <c r="J699" s="51"/>
      <c r="K699" s="2"/>
      <c r="L699" s="51">
        <f>Datos!E23</f>
        <v>0</v>
      </c>
      <c r="M699" s="2"/>
    </row>
    <row r="700" spans="1:13" ht="18" x14ac:dyDescent="0.25">
      <c r="B700" s="81" t="s">
        <v>72</v>
      </c>
      <c r="C700" s="158">
        <f>Datos!F25</f>
        <v>0</v>
      </c>
      <c r="E700" s="158"/>
      <c r="F700" s="158"/>
      <c r="G700" s="158"/>
      <c r="H700" s="158"/>
      <c r="I700" s="158"/>
      <c r="J700" s="51"/>
      <c r="K700" s="51"/>
      <c r="L700" s="158"/>
      <c r="M700" s="172"/>
    </row>
    <row r="701" spans="1:13" ht="18" x14ac:dyDescent="0.25">
      <c r="B701" s="9" t="s">
        <v>40</v>
      </c>
      <c r="C701" s="280">
        <f>Datos!E2</f>
        <v>0</v>
      </c>
      <c r="D701" s="280"/>
      <c r="E701" s="280"/>
      <c r="F701" s="280"/>
      <c r="G701" s="280"/>
      <c r="H701" s="280"/>
      <c r="I701" s="157"/>
      <c r="J701" s="157"/>
      <c r="K701" s="2"/>
      <c r="L701" s="2"/>
      <c r="M701" s="2"/>
    </row>
    <row r="702" spans="1:13" ht="15.75" x14ac:dyDescent="0.25">
      <c r="B702" s="9" t="s">
        <v>46</v>
      </c>
      <c r="C702" s="284" t="str">
        <f>Datos!C2</f>
        <v>6° año básico</v>
      </c>
      <c r="D702" s="284"/>
      <c r="E702" s="284"/>
      <c r="F702" s="35" t="s">
        <v>42</v>
      </c>
      <c r="G702" s="2"/>
      <c r="H702" s="26" t="str">
        <f>Datos!J2</f>
        <v>03 de julio de 2019</v>
      </c>
      <c r="I702" s="2"/>
      <c r="J702" s="2"/>
      <c r="K702" s="2"/>
      <c r="L702" s="2"/>
      <c r="M702" s="2"/>
    </row>
    <row r="703" spans="1:13" ht="18.75" thickBot="1" x14ac:dyDescent="0.3">
      <c r="B703" s="10"/>
      <c r="C703" s="11"/>
      <c r="D703" s="11"/>
      <c r="E703" s="12"/>
      <c r="F703" s="11"/>
      <c r="G703" s="11"/>
      <c r="H703" s="11"/>
      <c r="I703" s="11"/>
      <c r="J703" s="11"/>
      <c r="K703" s="11"/>
      <c r="L703" s="11"/>
      <c r="M703" s="2"/>
    </row>
    <row r="704" spans="1:13" ht="26.25" customHeight="1" thickBot="1" x14ac:dyDescent="0.3">
      <c r="A704" s="199"/>
      <c r="B704" s="47" t="s">
        <v>15</v>
      </c>
      <c r="C704" s="46">
        <v>1</v>
      </c>
      <c r="D704" s="13">
        <v>2</v>
      </c>
      <c r="E704" s="13">
        <v>3</v>
      </c>
      <c r="F704" s="13">
        <v>4</v>
      </c>
      <c r="G704" s="13">
        <v>5</v>
      </c>
      <c r="H704" s="13">
        <v>6</v>
      </c>
      <c r="I704" s="13">
        <v>7</v>
      </c>
      <c r="J704" s="13">
        <v>8</v>
      </c>
      <c r="K704" s="13">
        <v>9</v>
      </c>
      <c r="L704" s="13">
        <v>10</v>
      </c>
      <c r="M704" s="173" t="s">
        <v>10</v>
      </c>
    </row>
    <row r="705" spans="1:13" ht="26.25" customHeight="1" thickBot="1" x14ac:dyDescent="0.3">
      <c r="A705" s="200">
        <v>1</v>
      </c>
      <c r="B705" s="177" t="s">
        <v>2</v>
      </c>
      <c r="C705" s="45" t="str">
        <f>IF(Lenguaje!F21&gt;0,Lenguaje!F21," "  )</f>
        <v xml:space="preserve"> </v>
      </c>
      <c r="D705" s="45" t="str">
        <f>IF(Lenguaje!G21&gt;0,Lenguaje!G21," "  )</f>
        <v xml:space="preserve"> </v>
      </c>
      <c r="E705" s="45" t="str">
        <f>IF(Lenguaje!H21&gt;0,Lenguaje!H21," "  )</f>
        <v xml:space="preserve"> </v>
      </c>
      <c r="F705" s="45" t="str">
        <f>IF(Lenguaje!I21&gt;0,Lenguaje!I21," "  )</f>
        <v xml:space="preserve"> </v>
      </c>
      <c r="G705" s="45" t="str">
        <f>IF(Lenguaje!J21&gt;0,Lenguaje!J21," "  )</f>
        <v xml:space="preserve"> </v>
      </c>
      <c r="H705" s="45" t="str">
        <f>IF(Lenguaje!K21&gt;0,Lenguaje!K21," "  )</f>
        <v xml:space="preserve"> </v>
      </c>
      <c r="I705" s="45" t="str">
        <f>IF(Lenguaje!L21&gt;0,Lenguaje!L21," "  )</f>
        <v xml:space="preserve"> </v>
      </c>
      <c r="J705" s="45" t="str">
        <f>IF(Lenguaje!M21&gt;0,Lenguaje!M21," "  )</f>
        <v xml:space="preserve"> </v>
      </c>
      <c r="K705" s="45" t="str">
        <f>IF(Lenguaje!N21&gt;0,Lenguaje!N21," "  )</f>
        <v xml:space="preserve"> </v>
      </c>
      <c r="L705" s="45" t="str">
        <f>IF(Lenguaje!O21&gt;0,Lenguaje!O21," "  )</f>
        <v xml:space="preserve"> </v>
      </c>
      <c r="M705" s="159" t="e">
        <f>AVERAGE(C705:L705)</f>
        <v>#DIV/0!</v>
      </c>
    </row>
    <row r="706" spans="1:13" ht="26.25" customHeight="1" thickBot="1" x14ac:dyDescent="0.3">
      <c r="A706" s="200">
        <v>2</v>
      </c>
      <c r="B706" s="177" t="s">
        <v>3</v>
      </c>
      <c r="C706" s="45" t="str">
        <f>IF(Inglés!F21&gt;0,Inglés!F21," "  )</f>
        <v xml:space="preserve"> </v>
      </c>
      <c r="D706" s="45" t="str">
        <f>IF(Inglés!G21&gt;0,Inglés!G21," "  )</f>
        <v xml:space="preserve"> </v>
      </c>
      <c r="E706" s="45" t="str">
        <f>IF(Inglés!H21&gt;0,Inglés!H21," "  )</f>
        <v xml:space="preserve"> </v>
      </c>
      <c r="F706" s="45" t="str">
        <f>IF(Inglés!I21&gt;0,Inglés!I21," "  )</f>
        <v xml:space="preserve"> </v>
      </c>
      <c r="G706" s="45" t="str">
        <f>IF(Inglés!J21&gt;0,Inglés!J21," "  )</f>
        <v xml:space="preserve"> </v>
      </c>
      <c r="H706" s="45" t="str">
        <f>IF(Inglés!K21&gt;0,Inglés!K21," "  )</f>
        <v xml:space="preserve"> </v>
      </c>
      <c r="I706" s="45" t="str">
        <f>IF(Inglés!L21&gt;0,Inglés!L21," "  )</f>
        <v xml:space="preserve"> </v>
      </c>
      <c r="J706" s="45" t="str">
        <f>IF(Inglés!M21&gt;0,Inglés!M21," "  )</f>
        <v xml:space="preserve"> </v>
      </c>
      <c r="K706" s="45" t="str">
        <f>IF(Inglés!N21&gt;0,Inglés!N21," "  )</f>
        <v xml:space="preserve"> </v>
      </c>
      <c r="L706" s="45" t="str">
        <f>IF(Inglés!O21&gt;0,Inglés!O21," "  )</f>
        <v xml:space="preserve"> </v>
      </c>
      <c r="M706" s="159" t="e">
        <f t="shared" ref="M706:M713" si="19">AVERAGE(C706:L706)</f>
        <v>#DIV/0!</v>
      </c>
    </row>
    <row r="707" spans="1:13" ht="26.25" customHeight="1" thickBot="1" x14ac:dyDescent="0.3">
      <c r="A707" s="200">
        <v>3</v>
      </c>
      <c r="B707" s="177" t="s">
        <v>7</v>
      </c>
      <c r="C707" s="45" t="str">
        <f>IF(Matemática!F21&gt;0,Matemática!F21," "  )</f>
        <v xml:space="preserve"> </v>
      </c>
      <c r="D707" s="45" t="str">
        <f>IF(Matemática!G21&gt;0,Matemática!G21," "  )</f>
        <v xml:space="preserve"> </v>
      </c>
      <c r="E707" s="45" t="str">
        <f>IF(Matemática!H21&gt;0,Matemática!H21," "  )</f>
        <v xml:space="preserve"> </v>
      </c>
      <c r="F707" s="45" t="str">
        <f>IF(Matemática!I21&gt;0,Matemática!I21," "  )</f>
        <v xml:space="preserve"> </v>
      </c>
      <c r="G707" s="45" t="str">
        <f>IF(Matemática!J21&gt;0,Matemática!J21," "  )</f>
        <v xml:space="preserve"> </v>
      </c>
      <c r="H707" s="45" t="str">
        <f>IF(Matemática!K21&gt;0,Matemática!K21," "  )</f>
        <v xml:space="preserve"> </v>
      </c>
      <c r="I707" s="45" t="str">
        <f>IF(Matemática!L21&gt;0,Matemática!L21," "  )</f>
        <v xml:space="preserve"> </v>
      </c>
      <c r="J707" s="45" t="str">
        <f>IF(Matemática!M21&gt;0,Matemática!M21," "  )</f>
        <v xml:space="preserve"> </v>
      </c>
      <c r="K707" s="45" t="str">
        <f>IF(Matemática!N21&gt;0,Matemática!N21," "  )</f>
        <v xml:space="preserve"> </v>
      </c>
      <c r="L707" s="45" t="str">
        <f>IF(Matemática!O21&gt;0,Matemática!O21," "  )</f>
        <v xml:space="preserve"> </v>
      </c>
      <c r="M707" s="159" t="e">
        <f t="shared" si="19"/>
        <v>#DIV/0!</v>
      </c>
    </row>
    <row r="708" spans="1:13" ht="26.25" customHeight="1" thickBot="1" x14ac:dyDescent="0.3">
      <c r="A708" s="200">
        <v>4</v>
      </c>
      <c r="B708" s="145" t="s">
        <v>8</v>
      </c>
      <c r="C708" s="45" t="str">
        <f>IF(Ciencias!F21&gt;0,Ciencias!F21," "  )</f>
        <v xml:space="preserve"> </v>
      </c>
      <c r="D708" s="45" t="str">
        <f>IF(Ciencias!G21&gt;0,Ciencias!G21," "  )</f>
        <v xml:space="preserve"> </v>
      </c>
      <c r="E708" s="45" t="str">
        <f>IF(Ciencias!H21&gt;0,Ciencias!H21," "  )</f>
        <v xml:space="preserve"> </v>
      </c>
      <c r="F708" s="45" t="str">
        <f>IF(Ciencias!I21&gt;0,Ciencias!I21," "  )</f>
        <v xml:space="preserve"> </v>
      </c>
      <c r="G708" s="45" t="str">
        <f>IF(Ciencias!J21&gt;0,Ciencias!J21," "  )</f>
        <v xml:space="preserve"> </v>
      </c>
      <c r="H708" s="45" t="str">
        <f>IF(Ciencias!K21&gt;0,Ciencias!K21," "  )</f>
        <v xml:space="preserve"> </v>
      </c>
      <c r="I708" s="45" t="str">
        <f>IF(Ciencias!L21&gt;0,Ciencias!L21," "  )</f>
        <v xml:space="preserve"> </v>
      </c>
      <c r="J708" s="45" t="str">
        <f>IF(Ciencias!M21&gt;0,Ciencias!M21," "  )</f>
        <v xml:space="preserve"> </v>
      </c>
      <c r="K708" s="45" t="str">
        <f>IF(Ciencias!N21&gt;0,Ciencias!N21," "  )</f>
        <v xml:space="preserve"> </v>
      </c>
      <c r="L708" s="45" t="str">
        <f>IF(Ciencias!O21&gt;0,Ciencias!O21," "  )</f>
        <v xml:space="preserve"> </v>
      </c>
      <c r="M708" s="159" t="e">
        <f t="shared" si="19"/>
        <v>#DIV/0!</v>
      </c>
    </row>
    <row r="709" spans="1:13" ht="26.25" customHeight="1" thickBot="1" x14ac:dyDescent="0.3">
      <c r="A709" s="200">
        <v>5</v>
      </c>
      <c r="B709" s="16" t="s">
        <v>9</v>
      </c>
      <c r="C709" s="45" t="str">
        <f>IF(Sociales!F21&gt;0,Sociales!F21," "  )</f>
        <v xml:space="preserve"> </v>
      </c>
      <c r="D709" s="45" t="str">
        <f>IF(Sociales!G21&gt;0,Sociales!G21," "  )</f>
        <v xml:space="preserve"> </v>
      </c>
      <c r="E709" s="45" t="str">
        <f>IF(Sociales!H21&gt;0,Sociales!H21," "  )</f>
        <v xml:space="preserve"> </v>
      </c>
      <c r="F709" s="45" t="str">
        <f>IF(Sociales!I21&gt;0,Sociales!I21," "  )</f>
        <v xml:space="preserve"> </v>
      </c>
      <c r="G709" s="45" t="str">
        <f>IF(Sociales!J21&gt;0,Sociales!J21," "  )</f>
        <v xml:space="preserve"> </v>
      </c>
      <c r="H709" s="45" t="str">
        <f>IF(Sociales!K21&gt;0,Sociales!K21," "  )</f>
        <v xml:space="preserve"> </v>
      </c>
      <c r="I709" s="45" t="str">
        <f>IF(Sociales!L21&gt;0,Sociales!L21," "  )</f>
        <v xml:space="preserve"> </v>
      </c>
      <c r="J709" s="45" t="str">
        <f>IF(Sociales!M21&gt;0,Sociales!M21," "  )</f>
        <v xml:space="preserve"> </v>
      </c>
      <c r="K709" s="45" t="str">
        <f>IF(Sociales!N21&gt;0,Sociales!N21," "  )</f>
        <v xml:space="preserve"> </v>
      </c>
      <c r="L709" s="45" t="str">
        <f>IF(Sociales!O21&gt;0,Sociales!O21," "  )</f>
        <v xml:space="preserve"> </v>
      </c>
      <c r="M709" s="159" t="e">
        <f t="shared" si="19"/>
        <v>#DIV/0!</v>
      </c>
    </row>
    <row r="710" spans="1:13" ht="26.25" customHeight="1" thickBot="1" x14ac:dyDescent="0.3">
      <c r="A710" s="200">
        <v>6</v>
      </c>
      <c r="B710" s="15" t="s">
        <v>16</v>
      </c>
      <c r="C710" s="45" t="str">
        <f>IF(Tecnológica!F21&gt;0,Tecnológica!F21," "  )</f>
        <v xml:space="preserve"> </v>
      </c>
      <c r="D710" s="45" t="str">
        <f>IF(Tecnológica!G21&gt;0,Tecnológica!G21," "  )</f>
        <v xml:space="preserve"> </v>
      </c>
      <c r="E710" s="45" t="str">
        <f>IF(Tecnológica!H21&gt;0,Tecnológica!H21," "  )</f>
        <v xml:space="preserve"> </v>
      </c>
      <c r="F710" s="45" t="str">
        <f>IF(Tecnológica!I21&gt;0,Tecnológica!I21," "  )</f>
        <v xml:space="preserve"> </v>
      </c>
      <c r="G710" s="45" t="str">
        <f>IF(Tecnológica!J21&gt;0,Tecnológica!J21," "  )</f>
        <v xml:space="preserve"> </v>
      </c>
      <c r="H710" s="45" t="str">
        <f>IF(Tecnológica!K21&gt;0,Tecnológica!K21," "  )</f>
        <v xml:space="preserve"> </v>
      </c>
      <c r="I710" s="45" t="str">
        <f>IF(Tecnológica!L21&gt;0,Tecnológica!L21," "  )</f>
        <v xml:space="preserve"> </v>
      </c>
      <c r="J710" s="45" t="str">
        <f>IF(Tecnológica!M21&gt;0,Tecnológica!M21," "  )</f>
        <v xml:space="preserve"> </v>
      </c>
      <c r="K710" s="45" t="str">
        <f>IF(Tecnológica!N21&gt;0,Tecnológica!N21," "  )</f>
        <v xml:space="preserve"> </v>
      </c>
      <c r="L710" s="45" t="str">
        <f>IF(Tecnológica!O21&gt;0,Tecnológica!O21," "  )</f>
        <v xml:space="preserve"> </v>
      </c>
      <c r="M710" s="159" t="e">
        <f t="shared" si="19"/>
        <v>#DIV/0!</v>
      </c>
    </row>
    <row r="711" spans="1:13" ht="26.25" customHeight="1" thickBot="1" x14ac:dyDescent="0.3">
      <c r="A711" s="200">
        <v>7</v>
      </c>
      <c r="B711" s="218" t="s">
        <v>85</v>
      </c>
      <c r="C711" s="45" t="str">
        <f>IF(Artística!F21&gt;0,Artística!F21," "  )</f>
        <v xml:space="preserve"> </v>
      </c>
      <c r="D711" s="45" t="str">
        <f>IF(Artística!G21&gt;0,Artística!G21," "  )</f>
        <v xml:space="preserve"> </v>
      </c>
      <c r="E711" s="45" t="str">
        <f>IF(Artística!H21&gt;0,Artística!H21," "  )</f>
        <v xml:space="preserve"> </v>
      </c>
      <c r="F711" s="45" t="str">
        <f>IF(Artística!I21&gt;0,Artística!I21," "  )</f>
        <v xml:space="preserve"> </v>
      </c>
      <c r="G711" s="45" t="str">
        <f>IF(Artística!J21&gt;0,Artística!J21," "  )</f>
        <v xml:space="preserve"> </v>
      </c>
      <c r="H711" s="45" t="str">
        <f>IF(Artística!K21&gt;0,Artística!K21," "  )</f>
        <v xml:space="preserve"> </v>
      </c>
      <c r="I711" s="45" t="str">
        <f>IF(Artística!L21&gt;0,Artística!L21," "  )</f>
        <v xml:space="preserve"> </v>
      </c>
      <c r="J711" s="45" t="str">
        <f>IF(Artística!M21&gt;0,Artística!M21," "  )</f>
        <v xml:space="preserve"> </v>
      </c>
      <c r="K711" s="45" t="str">
        <f>IF(Artística!N21&gt;0,Artística!N21," "  )</f>
        <v xml:space="preserve"> </v>
      </c>
      <c r="L711" s="45" t="str">
        <f>IF(Artística!O21&gt;0,Artística!O21," "  )</f>
        <v xml:space="preserve"> </v>
      </c>
      <c r="M711" s="159" t="e">
        <f t="shared" si="19"/>
        <v>#DIV/0!</v>
      </c>
    </row>
    <row r="712" spans="1:13" s="216" customFormat="1" ht="26.25" customHeight="1" thickBot="1" x14ac:dyDescent="0.3">
      <c r="A712" s="200">
        <v>8</v>
      </c>
      <c r="B712" s="15" t="s">
        <v>117</v>
      </c>
      <c r="C712" s="45" t="str">
        <f>IF(Música!F21&gt;0,Música!F21,"")</f>
        <v/>
      </c>
      <c r="D712" s="45" t="str">
        <f>IF(Música!G21&gt;0,Música!G21,"")</f>
        <v/>
      </c>
      <c r="E712" s="45" t="str">
        <f>IF(Música!H21&gt;0,Música!H21,"")</f>
        <v/>
      </c>
      <c r="F712" s="45" t="str">
        <f>IF(Música!I21&gt;0,Música!I21,"")</f>
        <v/>
      </c>
      <c r="G712" s="45" t="str">
        <f>IF(Música!J21&gt;0,Música!J21,"")</f>
        <v/>
      </c>
      <c r="H712" s="45" t="str">
        <f>IF(Música!K21&gt;0,Música!K21,"")</f>
        <v/>
      </c>
      <c r="I712" s="45" t="str">
        <f>IF(Música!L21&gt;0,Música!L21,"")</f>
        <v/>
      </c>
      <c r="J712" s="45" t="str">
        <f>IF(Música!M21&gt;0,Música!M21,"")</f>
        <v/>
      </c>
      <c r="K712" s="45" t="str">
        <f>IF(Música!N21&gt;0,Música!N21,"")</f>
        <v/>
      </c>
      <c r="L712" s="45" t="str">
        <f>IF(Música!O21&gt;0,Música!O21,"")</f>
        <v/>
      </c>
      <c r="M712" s="159" t="e">
        <f t="shared" si="19"/>
        <v>#DIV/0!</v>
      </c>
    </row>
    <row r="713" spans="1:13" ht="26.25" customHeight="1" thickBot="1" x14ac:dyDescent="0.3">
      <c r="A713" s="200">
        <v>9</v>
      </c>
      <c r="B713" s="15" t="s">
        <v>4</v>
      </c>
      <c r="C713" s="45" t="str">
        <f>IF(EDfísica!F21&gt;0,EDfísica!F21," "  )</f>
        <v xml:space="preserve"> </v>
      </c>
      <c r="D713" s="45" t="str">
        <f>IF(EDfísica!G21&gt;0,EDfísica!G21," "  )</f>
        <v xml:space="preserve"> </v>
      </c>
      <c r="E713" s="45" t="str">
        <f>IF(EDfísica!H21&gt;0,EDfísica!H21," "  )</f>
        <v xml:space="preserve"> </v>
      </c>
      <c r="F713" s="45" t="str">
        <f>IF(EDfísica!I21&gt;0,EDfísica!I21," "  )</f>
        <v xml:space="preserve"> </v>
      </c>
      <c r="G713" s="45" t="str">
        <f>IF(EDfísica!J21&gt;0,EDfísica!J21," "  )</f>
        <v xml:space="preserve"> </v>
      </c>
      <c r="H713" s="45" t="str">
        <f>IF(EDfísica!K21&gt;0,EDfísica!K21," "  )</f>
        <v xml:space="preserve"> </v>
      </c>
      <c r="I713" s="45" t="str">
        <f>IF(EDfísica!L21&gt;0,EDfísica!L21," "  )</f>
        <v xml:space="preserve"> </v>
      </c>
      <c r="J713" s="45" t="str">
        <f>IF(EDfísica!M21&gt;0,EDfísica!M21," "  )</f>
        <v xml:space="preserve"> </v>
      </c>
      <c r="K713" s="45" t="str">
        <f>IF(EDfísica!N21&gt;0,EDfísica!N21," "  )</f>
        <v xml:space="preserve"> </v>
      </c>
      <c r="L713" s="45" t="str">
        <f>IF(EDfísica!O21&gt;0,EDfísica!O21," "  )</f>
        <v xml:space="preserve"> </v>
      </c>
      <c r="M713" s="159" t="e">
        <f t="shared" si="19"/>
        <v>#DIV/0!</v>
      </c>
    </row>
    <row r="714" spans="1:13" ht="26.25" customHeight="1" thickBot="1" x14ac:dyDescent="0.3">
      <c r="A714" s="200">
        <v>10</v>
      </c>
      <c r="B714" s="17" t="s">
        <v>5</v>
      </c>
      <c r="C714" s="18"/>
      <c r="D714" s="19"/>
      <c r="E714" s="19"/>
      <c r="F714" s="19"/>
      <c r="G714" s="19"/>
      <c r="H714" s="19"/>
      <c r="I714" s="19"/>
      <c r="J714" s="19"/>
      <c r="K714" s="19"/>
      <c r="L714" s="19"/>
      <c r="M714" s="20"/>
    </row>
    <row r="715" spans="1:13" ht="26.25" customHeight="1" thickTop="1" thickBot="1" x14ac:dyDescent="0.3">
      <c r="B715" s="21"/>
      <c r="C715" s="22"/>
      <c r="D715" s="22"/>
      <c r="E715" s="22"/>
      <c r="F715" s="73" t="s">
        <v>14</v>
      </c>
      <c r="G715" s="74"/>
      <c r="H715" s="74"/>
      <c r="I715" s="74"/>
      <c r="J715" s="74"/>
      <c r="K715" s="74"/>
      <c r="L715" s="74"/>
      <c r="M715" s="160" t="e">
        <f>AVERAGE(M705:M713)</f>
        <v>#DIV/0!</v>
      </c>
    </row>
    <row r="716" spans="1:13" ht="26.25" customHeight="1" thickTop="1" thickBot="1" x14ac:dyDescent="0.3">
      <c r="B716" s="23"/>
      <c r="C716" s="22"/>
      <c r="D716" s="22"/>
      <c r="E716" s="22"/>
      <c r="F716" s="286" t="s">
        <v>71</v>
      </c>
      <c r="G716" s="287"/>
      <c r="H716" s="287"/>
      <c r="I716" s="287"/>
      <c r="J716" s="287"/>
      <c r="K716" s="287"/>
      <c r="L716" s="288"/>
      <c r="M716" s="208" t="str">
        <f>Asistencia!I22</f>
        <v/>
      </c>
    </row>
    <row r="717" spans="1:13" ht="15.75" thickTop="1" x14ac:dyDescent="0.25">
      <c r="B717" s="285"/>
      <c r="C717" s="285"/>
      <c r="D717" s="285"/>
      <c r="E717" s="285"/>
      <c r="F717" s="285"/>
      <c r="G717" s="285"/>
      <c r="H717" s="285"/>
      <c r="I717" s="285"/>
      <c r="J717" s="285"/>
      <c r="K717" s="285"/>
      <c r="L717" s="285"/>
      <c r="M717" s="24"/>
    </row>
    <row r="718" spans="1:13" x14ac:dyDescent="0.25">
      <c r="B718" s="282"/>
      <c r="C718" s="283"/>
      <c r="D718" s="283"/>
      <c r="E718" s="283"/>
      <c r="F718" s="283"/>
      <c r="G718" s="283"/>
      <c r="H718" s="283"/>
      <c r="I718" s="283"/>
      <c r="J718" s="283"/>
      <c r="K718" s="283"/>
      <c r="L718" s="283"/>
      <c r="M718" s="24"/>
    </row>
    <row r="719" spans="1:13" x14ac:dyDescent="0.25">
      <c r="B719" s="158"/>
      <c r="C719" s="158"/>
      <c r="D719" s="158"/>
      <c r="E719" s="158"/>
      <c r="F719" s="158"/>
      <c r="G719" s="158"/>
      <c r="H719" s="158"/>
      <c r="I719" s="158"/>
      <c r="J719" s="158"/>
      <c r="K719" s="158"/>
      <c r="L719" s="158"/>
      <c r="M719" s="172"/>
    </row>
    <row r="720" spans="1:13" x14ac:dyDescent="0.25">
      <c r="B720" s="32"/>
      <c r="C720" s="32"/>
      <c r="D720" s="31"/>
      <c r="E720" s="31"/>
      <c r="F720" s="31"/>
      <c r="G720" s="31"/>
      <c r="H720" s="31"/>
      <c r="I720" s="31"/>
      <c r="J720" s="31"/>
      <c r="K720" s="31"/>
      <c r="L720" s="31"/>
      <c r="M720" s="24"/>
    </row>
    <row r="721" spans="1:13" x14ac:dyDescent="0.25">
      <c r="B721" s="3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</row>
    <row r="722" spans="1:13" x14ac:dyDescent="0.25">
      <c r="B722" s="3"/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</row>
    <row r="723" spans="1:13" ht="15.75" x14ac:dyDescent="0.25">
      <c r="B723" s="30"/>
      <c r="C723" s="28">
        <f>Datos!L11</f>
        <v>0</v>
      </c>
      <c r="D723" s="30"/>
      <c r="E723" s="28"/>
      <c r="F723" s="30"/>
      <c r="G723" s="28"/>
      <c r="H723" s="30"/>
      <c r="I723" s="28">
        <f>Datos!O11</f>
        <v>0</v>
      </c>
      <c r="J723" s="30"/>
      <c r="K723" s="30"/>
      <c r="L723" s="29"/>
      <c r="M723" s="172"/>
    </row>
    <row r="724" spans="1:13" ht="15.75" x14ac:dyDescent="0.25">
      <c r="B724" s="30" t="s">
        <v>112</v>
      </c>
      <c r="C724" s="30"/>
      <c r="D724" s="30"/>
      <c r="E724" s="30"/>
      <c r="F724" s="30"/>
      <c r="G724" s="30" t="s">
        <v>13</v>
      </c>
      <c r="H724" s="30" t="s">
        <v>107</v>
      </c>
      <c r="I724" s="30"/>
      <c r="J724" s="30"/>
      <c r="K724" s="30"/>
      <c r="L724" s="29"/>
      <c r="M724" s="172"/>
    </row>
    <row r="725" spans="1:13" x14ac:dyDescent="0.25">
      <c r="B725" s="3"/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</row>
    <row r="726" spans="1:13" s="162" customFormat="1" ht="15.75" x14ac:dyDescent="0.25">
      <c r="A726" s="181">
        <f>Datos!B49</f>
        <v>0</v>
      </c>
      <c r="B726" s="25"/>
      <c r="C726" s="26"/>
      <c r="D726" s="2"/>
      <c r="E726" s="2"/>
      <c r="F726" s="2"/>
      <c r="G726" s="2"/>
      <c r="H726" s="2"/>
      <c r="I726" s="2"/>
      <c r="J726" s="2"/>
      <c r="K726" s="2"/>
      <c r="L726" s="2"/>
      <c r="M726" s="2"/>
    </row>
    <row r="727" spans="1:13" s="162" customFormat="1" ht="15.75" x14ac:dyDescent="0.25">
      <c r="A727" s="25">
        <f>Datos!B50</f>
        <v>0</v>
      </c>
      <c r="C727" s="26"/>
      <c r="D727" s="2"/>
      <c r="E727" s="2"/>
      <c r="F727" s="2"/>
      <c r="G727" s="2"/>
      <c r="H727" s="2"/>
      <c r="I727" s="2"/>
      <c r="J727" s="2"/>
      <c r="K727" s="2"/>
      <c r="L727" s="2"/>
      <c r="M727" s="2"/>
    </row>
    <row r="728" spans="1:13" x14ac:dyDescent="0.25">
      <c r="B728" s="158"/>
      <c r="C728" s="158"/>
      <c r="D728" s="158"/>
      <c r="E728" s="158"/>
      <c r="F728" s="158"/>
      <c r="G728" s="158"/>
      <c r="H728" s="158"/>
      <c r="I728" s="158"/>
      <c r="J728" s="158"/>
      <c r="K728" s="158"/>
      <c r="L728" s="158"/>
      <c r="M728" s="172"/>
    </row>
    <row r="729" spans="1:13" x14ac:dyDescent="0.25">
      <c r="B729" s="158"/>
      <c r="C729" s="158"/>
      <c r="D729" s="158"/>
      <c r="E729" s="158"/>
      <c r="F729" s="158"/>
      <c r="G729" s="158"/>
      <c r="H729" s="158"/>
      <c r="I729" s="158"/>
      <c r="J729" s="158"/>
      <c r="K729" s="158"/>
      <c r="L729" s="158"/>
      <c r="M729" s="172"/>
    </row>
    <row r="730" spans="1:13" x14ac:dyDescent="0.25">
      <c r="B730" s="158"/>
      <c r="C730" s="158"/>
      <c r="D730" s="158"/>
      <c r="E730" s="158"/>
      <c r="F730" s="158"/>
      <c r="G730" s="158"/>
      <c r="H730" s="158"/>
      <c r="I730" s="158"/>
      <c r="J730" s="158"/>
      <c r="K730" s="158"/>
      <c r="L730" s="158"/>
      <c r="M730" s="172"/>
    </row>
    <row r="731" spans="1:13" ht="15.75" x14ac:dyDescent="0.25">
      <c r="B731" s="25"/>
      <c r="C731" s="26"/>
      <c r="D731" s="2"/>
      <c r="E731" s="2"/>
      <c r="F731" s="2"/>
      <c r="G731" s="2"/>
      <c r="H731" s="2"/>
      <c r="I731" s="2"/>
      <c r="J731" s="2"/>
      <c r="K731" s="2"/>
      <c r="L731" s="2"/>
      <c r="M731" s="2"/>
    </row>
    <row r="732" spans="1:13" ht="20.25" x14ac:dyDescent="0.3">
      <c r="B732" s="1"/>
      <c r="C732" s="8" t="str">
        <f>Datos!A1</f>
        <v>ESCUELA…</v>
      </c>
      <c r="D732" s="4"/>
      <c r="E732" s="4"/>
      <c r="F732" s="4"/>
      <c r="G732" s="6"/>
      <c r="H732" s="6"/>
      <c r="I732" s="6"/>
      <c r="J732" s="6"/>
      <c r="K732" s="6"/>
      <c r="L732" s="7"/>
      <c r="M732" s="7"/>
    </row>
    <row r="733" spans="1:13" x14ac:dyDescent="0.25">
      <c r="B733" s="158"/>
      <c r="C733" s="158"/>
      <c r="D733" s="4"/>
      <c r="E733" s="4"/>
      <c r="F733" s="4"/>
      <c r="G733" s="4"/>
      <c r="H733" s="4"/>
      <c r="I733" s="4"/>
      <c r="J733" s="4"/>
      <c r="K733" s="4"/>
      <c r="L733" s="2"/>
      <c r="M733" s="2"/>
    </row>
    <row r="734" spans="1:13" ht="18" x14ac:dyDescent="0.25">
      <c r="B734" s="9" t="s">
        <v>1</v>
      </c>
      <c r="C734" s="51">
        <f>Datos!B24</f>
        <v>0</v>
      </c>
      <c r="D734" s="51"/>
      <c r="E734" s="2"/>
      <c r="G734" s="156">
        <f>Datos!C24</f>
        <v>0</v>
      </c>
      <c r="I734" s="2"/>
      <c r="J734" s="83">
        <f>Datos!D24</f>
        <v>0</v>
      </c>
      <c r="L734" s="2"/>
      <c r="M734" s="84">
        <f>Datos!E24</f>
        <v>0</v>
      </c>
    </row>
    <row r="735" spans="1:13" ht="15.75" x14ac:dyDescent="0.25">
      <c r="B735" s="81" t="s">
        <v>72</v>
      </c>
      <c r="C735" s="26">
        <f>Datos!F24</f>
        <v>0</v>
      </c>
      <c r="D735" s="158"/>
      <c r="E735" s="158"/>
      <c r="F735" s="158"/>
      <c r="G735" s="53"/>
      <c r="H735" s="158"/>
      <c r="I735" s="158"/>
      <c r="J735" s="158"/>
      <c r="K735" s="158"/>
      <c r="L735" s="158"/>
      <c r="M735" s="172"/>
    </row>
    <row r="736" spans="1:13" ht="18" x14ac:dyDescent="0.25">
      <c r="B736" s="9" t="s">
        <v>40</v>
      </c>
      <c r="C736" s="280">
        <f>Datos!E2</f>
        <v>0</v>
      </c>
      <c r="D736" s="280"/>
      <c r="E736" s="280"/>
      <c r="F736" s="280"/>
      <c r="G736" s="280"/>
      <c r="H736" s="280"/>
      <c r="I736" s="157"/>
      <c r="J736" s="157"/>
      <c r="K736" s="2"/>
      <c r="L736" s="2"/>
      <c r="M736" s="2"/>
    </row>
    <row r="737" spans="1:13" ht="15.75" x14ac:dyDescent="0.25">
      <c r="B737" s="9" t="s">
        <v>45</v>
      </c>
      <c r="C737" s="284" t="str">
        <f>Datos!C2</f>
        <v>6° año básico</v>
      </c>
      <c r="D737" s="284"/>
      <c r="E737" s="284"/>
      <c r="F737" s="35" t="s">
        <v>41</v>
      </c>
      <c r="G737" s="2"/>
      <c r="H737" s="26" t="str">
        <f>Datos!J2</f>
        <v>03 de julio de 2019</v>
      </c>
      <c r="I737" s="2"/>
      <c r="J737" s="2"/>
      <c r="K737" s="2"/>
      <c r="L737" s="2"/>
      <c r="M737" s="2"/>
    </row>
    <row r="738" spans="1:13" ht="18.75" thickBot="1" x14ac:dyDescent="0.3">
      <c r="A738" s="197"/>
      <c r="B738" s="10"/>
      <c r="C738" s="11"/>
      <c r="D738" s="11"/>
      <c r="E738" s="12"/>
      <c r="F738" s="11"/>
      <c r="G738" s="11"/>
      <c r="H738" s="11"/>
      <c r="I738" s="11"/>
      <c r="J738" s="11"/>
      <c r="K738" s="11"/>
      <c r="L738" s="11"/>
      <c r="M738" s="2"/>
    </row>
    <row r="739" spans="1:13" ht="26.25" customHeight="1" thickBot="1" x14ac:dyDescent="0.3">
      <c r="A739" s="198"/>
      <c r="B739" s="47" t="s">
        <v>15</v>
      </c>
      <c r="C739" s="46">
        <v>1</v>
      </c>
      <c r="D739" s="13">
        <v>2</v>
      </c>
      <c r="E739" s="13">
        <v>3</v>
      </c>
      <c r="F739" s="13">
        <v>4</v>
      </c>
      <c r="G739" s="13">
        <v>5</v>
      </c>
      <c r="H739" s="13">
        <v>6</v>
      </c>
      <c r="I739" s="13">
        <v>7</v>
      </c>
      <c r="J739" s="13">
        <v>8</v>
      </c>
      <c r="K739" s="13">
        <v>9</v>
      </c>
      <c r="L739" s="13">
        <v>10</v>
      </c>
      <c r="M739" s="173" t="s">
        <v>10</v>
      </c>
    </row>
    <row r="740" spans="1:13" ht="26.25" customHeight="1" thickBot="1" x14ac:dyDescent="0.3">
      <c r="A740" s="200">
        <v>1</v>
      </c>
      <c r="B740" s="177" t="s">
        <v>2</v>
      </c>
      <c r="C740" s="45" t="str">
        <f>IF(Lenguaje!F22&gt;0,Lenguaje!F22," "  )</f>
        <v xml:space="preserve"> </v>
      </c>
      <c r="D740" s="45" t="str">
        <f>IF(Lenguaje!G22&gt;0,Lenguaje!G22," "  )</f>
        <v xml:space="preserve"> </v>
      </c>
      <c r="E740" s="45" t="str">
        <f>IF(Lenguaje!H22&gt;0,Lenguaje!H22," "  )</f>
        <v xml:space="preserve"> </v>
      </c>
      <c r="F740" s="45" t="str">
        <f>IF(Lenguaje!I22&gt;0,Lenguaje!I22," "  )</f>
        <v xml:space="preserve"> </v>
      </c>
      <c r="G740" s="45" t="str">
        <f>IF(Lenguaje!J22&gt;0,Lenguaje!J22," "  )</f>
        <v xml:space="preserve"> </v>
      </c>
      <c r="H740" s="45" t="str">
        <f>IF(Lenguaje!K22&gt;0,Lenguaje!K22," "  )</f>
        <v xml:space="preserve"> </v>
      </c>
      <c r="I740" s="45" t="str">
        <f>IF(Lenguaje!L22&gt;0,Lenguaje!L22," "  )</f>
        <v xml:space="preserve"> </v>
      </c>
      <c r="J740" s="45" t="str">
        <f>IF(Lenguaje!M22&gt;0,Lenguaje!M22," "  )</f>
        <v xml:space="preserve"> </v>
      </c>
      <c r="K740" s="45" t="str">
        <f>IF(Lenguaje!N22&gt;0,Lenguaje!N22," "  )</f>
        <v xml:space="preserve"> </v>
      </c>
      <c r="L740" s="45" t="str">
        <f>IF(Lenguaje!O22&gt;0,Lenguaje!O22," "  )</f>
        <v xml:space="preserve"> </v>
      </c>
      <c r="M740" s="159" t="e">
        <f>AVERAGE(C740:L740)</f>
        <v>#DIV/0!</v>
      </c>
    </row>
    <row r="741" spans="1:13" ht="26.25" customHeight="1" thickBot="1" x14ac:dyDescent="0.3">
      <c r="A741" s="200">
        <v>2</v>
      </c>
      <c r="B741" s="177" t="s">
        <v>94</v>
      </c>
      <c r="C741" s="45" t="str">
        <f>IF(Inglés!F22&gt;0,Inglés!F22," "  )</f>
        <v xml:space="preserve"> </v>
      </c>
      <c r="D741" s="45" t="str">
        <f>IF(Inglés!G22&gt;0,Inglés!G22," "  )</f>
        <v xml:space="preserve"> </v>
      </c>
      <c r="E741" s="45" t="str">
        <f>IF(Inglés!H22&gt;0,Inglés!H22," "  )</f>
        <v xml:space="preserve"> </v>
      </c>
      <c r="F741" s="45" t="str">
        <f>IF(Inglés!I22&gt;0,Inglés!I22," "  )</f>
        <v xml:space="preserve"> </v>
      </c>
      <c r="G741" s="45" t="str">
        <f>IF(Inglés!J22&gt;0,Inglés!J22," "  )</f>
        <v xml:space="preserve"> </v>
      </c>
      <c r="H741" s="45" t="str">
        <f>IF(Inglés!K22&gt;0,Inglés!K22," "  )</f>
        <v xml:space="preserve"> </v>
      </c>
      <c r="I741" s="45" t="str">
        <f>IF(Inglés!L22&gt;0,Inglés!L22," "  )</f>
        <v xml:space="preserve"> </v>
      </c>
      <c r="J741" s="45" t="str">
        <f>IF(Inglés!M22&gt;0,Inglés!M22," "  )</f>
        <v xml:space="preserve"> </v>
      </c>
      <c r="K741" s="45" t="str">
        <f>IF(Inglés!N22&gt;0,Inglés!N22," "  )</f>
        <v xml:space="preserve"> </v>
      </c>
      <c r="L741" s="45" t="str">
        <f>IF(Inglés!O22&gt;0,Inglés!O22," "  )</f>
        <v xml:space="preserve"> </v>
      </c>
      <c r="M741" s="159" t="e">
        <f t="shared" ref="M741:M748" si="20">AVERAGE(C741:L741)</f>
        <v>#DIV/0!</v>
      </c>
    </row>
    <row r="742" spans="1:13" ht="26.25" customHeight="1" thickBot="1" x14ac:dyDescent="0.3">
      <c r="A742" s="200">
        <v>3</v>
      </c>
      <c r="B742" s="177" t="s">
        <v>7</v>
      </c>
      <c r="C742" s="45" t="str">
        <f>IF(Matemática!F22&gt;0,Matemática!F22," "  )</f>
        <v xml:space="preserve"> </v>
      </c>
      <c r="D742" s="45" t="str">
        <f>IF(Matemática!G22&gt;0,Matemática!G22," "  )</f>
        <v xml:space="preserve"> </v>
      </c>
      <c r="E742" s="45" t="str">
        <f>IF(Matemática!H22&gt;0,Matemática!H22," "  )</f>
        <v xml:space="preserve"> </v>
      </c>
      <c r="F742" s="45" t="str">
        <f>IF(Matemática!I22&gt;0,Matemática!I22," "  )</f>
        <v xml:space="preserve"> </v>
      </c>
      <c r="G742" s="45" t="str">
        <f>IF(Matemática!J22&gt;0,Matemática!J22," "  )</f>
        <v xml:space="preserve"> </v>
      </c>
      <c r="H742" s="45" t="str">
        <f>IF(Matemática!K22&gt;0,Matemática!K22," "  )</f>
        <v xml:space="preserve"> </v>
      </c>
      <c r="I742" s="45" t="str">
        <f>IF(Matemática!L22&gt;0,Matemática!L22," "  )</f>
        <v xml:space="preserve"> </v>
      </c>
      <c r="J742" s="45" t="str">
        <f>IF(Matemática!M22&gt;0,Matemática!M22," "  )</f>
        <v xml:space="preserve"> </v>
      </c>
      <c r="K742" s="45" t="str">
        <f>IF(Matemática!N22&gt;0,Matemática!N22," "  )</f>
        <v xml:space="preserve"> </v>
      </c>
      <c r="L742" s="45" t="str">
        <f>IF(Matemática!O22&gt;0,Matemática!O22," "  )</f>
        <v xml:space="preserve"> </v>
      </c>
      <c r="M742" s="159" t="e">
        <f t="shared" si="20"/>
        <v>#DIV/0!</v>
      </c>
    </row>
    <row r="743" spans="1:13" ht="26.25" customHeight="1" thickBot="1" x14ac:dyDescent="0.3">
      <c r="A743" s="200">
        <v>4</v>
      </c>
      <c r="B743" s="16" t="s">
        <v>8</v>
      </c>
      <c r="C743" s="45" t="str">
        <f>IF(Ciencias!F22&gt;0,Ciencias!F22," "  )</f>
        <v xml:space="preserve"> </v>
      </c>
      <c r="D743" s="45" t="str">
        <f>IF(Ciencias!G22&gt;0,Ciencias!G22," "  )</f>
        <v xml:space="preserve"> </v>
      </c>
      <c r="E743" s="45" t="str">
        <f>IF(Ciencias!H22&gt;0,Ciencias!H22," "  )</f>
        <v xml:space="preserve"> </v>
      </c>
      <c r="F743" s="45" t="str">
        <f>IF(Ciencias!I22&gt;0,Ciencias!I22," "  )</f>
        <v xml:space="preserve"> </v>
      </c>
      <c r="G743" s="45" t="str">
        <f>IF(Ciencias!J22&gt;0,Ciencias!J22," "  )</f>
        <v xml:space="preserve"> </v>
      </c>
      <c r="H743" s="45" t="str">
        <f>IF(Ciencias!K22&gt;0,Ciencias!K22," "  )</f>
        <v xml:space="preserve"> </v>
      </c>
      <c r="I743" s="45" t="str">
        <f>IF(Ciencias!L22&gt;0,Ciencias!L22," "  )</f>
        <v xml:space="preserve"> </v>
      </c>
      <c r="J743" s="45" t="str">
        <f>IF(Ciencias!M22&gt;0,Ciencias!M22," "  )</f>
        <v xml:space="preserve"> </v>
      </c>
      <c r="K743" s="45" t="str">
        <f>IF(Ciencias!N22&gt;0,Ciencias!N22," "  )</f>
        <v xml:space="preserve"> </v>
      </c>
      <c r="L743" s="45" t="str">
        <f>IF(Ciencias!O22&gt;0,Ciencias!O22," "  )</f>
        <v xml:space="preserve"> </v>
      </c>
      <c r="M743" s="159" t="e">
        <f t="shared" si="20"/>
        <v>#DIV/0!</v>
      </c>
    </row>
    <row r="744" spans="1:13" ht="26.25" customHeight="1" thickBot="1" x14ac:dyDescent="0.3">
      <c r="A744" s="200">
        <v>5</v>
      </c>
      <c r="B744" s="16" t="s">
        <v>9</v>
      </c>
      <c r="C744" s="45" t="str">
        <f>IF(Sociales!F22&gt;0,Sociales!F22," "  )</f>
        <v xml:space="preserve"> </v>
      </c>
      <c r="D744" s="45" t="str">
        <f>IF(Sociales!G22&gt;0,Sociales!G22," "  )</f>
        <v xml:space="preserve"> </v>
      </c>
      <c r="E744" s="45" t="str">
        <f>IF(Sociales!H22&gt;0,Sociales!H22," "  )</f>
        <v xml:space="preserve"> </v>
      </c>
      <c r="F744" s="45" t="str">
        <f>IF(Sociales!I22&gt;0,Sociales!I22," "  )</f>
        <v xml:space="preserve"> </v>
      </c>
      <c r="G744" s="45" t="str">
        <f>IF(Sociales!J22&gt;0,Sociales!J22," "  )</f>
        <v xml:space="preserve"> </v>
      </c>
      <c r="H744" s="45" t="str">
        <f>IF(Sociales!K22&gt;0,Sociales!K22," "  )</f>
        <v xml:space="preserve"> </v>
      </c>
      <c r="I744" s="45" t="str">
        <f>IF(Sociales!L22&gt;0,Sociales!L22," "  )</f>
        <v xml:space="preserve"> </v>
      </c>
      <c r="J744" s="45" t="str">
        <f>IF(Sociales!M22&gt;0,Sociales!M22," "  )</f>
        <v xml:space="preserve"> </v>
      </c>
      <c r="K744" s="45" t="str">
        <f>IF(Sociales!N22&gt;0,Sociales!N22," "  )</f>
        <v xml:space="preserve"> </v>
      </c>
      <c r="L744" s="45" t="str">
        <f>IF(Sociales!O22&gt;0,Sociales!O22," "  )</f>
        <v xml:space="preserve"> </v>
      </c>
      <c r="M744" s="159" t="e">
        <f t="shared" si="20"/>
        <v>#DIV/0!</v>
      </c>
    </row>
    <row r="745" spans="1:13" ht="26.25" customHeight="1" thickBot="1" x14ac:dyDescent="0.3">
      <c r="A745" s="200">
        <v>6</v>
      </c>
      <c r="B745" s="15" t="s">
        <v>16</v>
      </c>
      <c r="C745" s="45" t="str">
        <f>IF(Tecnológica!F22&gt;0,Tecnológica!F22," "  )</f>
        <v xml:space="preserve"> </v>
      </c>
      <c r="D745" s="45" t="str">
        <f>IF(Tecnológica!G22&gt;0,Tecnológica!G22," "  )</f>
        <v xml:space="preserve"> </v>
      </c>
      <c r="E745" s="45" t="str">
        <f>IF(Tecnológica!H22&gt;0,Tecnológica!H22," "  )</f>
        <v xml:space="preserve"> </v>
      </c>
      <c r="F745" s="45" t="str">
        <f>IF(Tecnológica!I22&gt;0,Tecnológica!I22," "  )</f>
        <v xml:space="preserve"> </v>
      </c>
      <c r="G745" s="45" t="str">
        <f>IF(Tecnológica!J22&gt;0,Tecnológica!J22," "  )</f>
        <v xml:space="preserve"> </v>
      </c>
      <c r="H745" s="45" t="str">
        <f>IF(Tecnológica!K22&gt;0,Tecnológica!K22," "  )</f>
        <v xml:space="preserve"> </v>
      </c>
      <c r="I745" s="45" t="str">
        <f>IF(Tecnológica!L22&gt;0,Tecnológica!L22," "  )</f>
        <v xml:space="preserve"> </v>
      </c>
      <c r="J745" s="45" t="str">
        <f>IF(Tecnológica!M22&gt;0,Tecnológica!M22," "  )</f>
        <v xml:space="preserve"> </v>
      </c>
      <c r="K745" s="45" t="str">
        <f>IF(Tecnológica!N22&gt;0,Tecnológica!N22," "  )</f>
        <v xml:space="preserve"> </v>
      </c>
      <c r="L745" s="45" t="str">
        <f>IF(Tecnológica!O22&gt;0,Tecnológica!O22," "  )</f>
        <v xml:space="preserve"> </v>
      </c>
      <c r="M745" s="159" t="e">
        <f t="shared" si="20"/>
        <v>#DIV/0!</v>
      </c>
    </row>
    <row r="746" spans="1:13" ht="26.25" customHeight="1" thickBot="1" x14ac:dyDescent="0.3">
      <c r="A746" s="200">
        <v>7</v>
      </c>
      <c r="B746" s="218" t="s">
        <v>85</v>
      </c>
      <c r="C746" s="45" t="str">
        <f>IF(Artística!F22&gt;0,Artística!F22," "  )</f>
        <v xml:space="preserve"> </v>
      </c>
      <c r="D746" s="45" t="str">
        <f>IF(Artística!G22&gt;0,Artística!G22," "  )</f>
        <v xml:space="preserve"> </v>
      </c>
      <c r="E746" s="45" t="str">
        <f>IF(Artística!H22&gt;0,Artística!H22," "  )</f>
        <v xml:space="preserve"> </v>
      </c>
      <c r="F746" s="45" t="str">
        <f>IF(Artística!I22&gt;0,Artística!I22," "  )</f>
        <v xml:space="preserve"> </v>
      </c>
      <c r="G746" s="45" t="str">
        <f>IF(Artística!J22&gt;0,Artística!J22," "  )</f>
        <v xml:space="preserve"> </v>
      </c>
      <c r="H746" s="45" t="str">
        <f>IF(Artística!K22&gt;0,Artística!K22," "  )</f>
        <v xml:space="preserve"> </v>
      </c>
      <c r="I746" s="45" t="str">
        <f>IF(Artística!L22&gt;0,Artística!L22," "  )</f>
        <v xml:space="preserve"> </v>
      </c>
      <c r="J746" s="45" t="str">
        <f>IF(Artística!M22&gt;0,Artística!M22," "  )</f>
        <v xml:space="preserve"> </v>
      </c>
      <c r="K746" s="45" t="str">
        <f>IF(Artística!N22&gt;0,Artística!N22," "  )</f>
        <v xml:space="preserve"> </v>
      </c>
      <c r="L746" s="45" t="str">
        <f>IF(Artística!O22&gt;0,Artística!O22," "  )</f>
        <v xml:space="preserve"> </v>
      </c>
      <c r="M746" s="159" t="e">
        <f t="shared" si="20"/>
        <v>#DIV/0!</v>
      </c>
    </row>
    <row r="747" spans="1:13" s="216" customFormat="1" ht="26.25" customHeight="1" thickBot="1" x14ac:dyDescent="0.3">
      <c r="A747" s="200">
        <v>8</v>
      </c>
      <c r="B747" s="15" t="s">
        <v>117</v>
      </c>
      <c r="C747" s="45" t="str">
        <f>IF(Música!F22&gt;0,Música!F22,"")</f>
        <v/>
      </c>
      <c r="D747" s="45"/>
      <c r="E747" s="45"/>
      <c r="F747" s="45"/>
      <c r="G747" s="45"/>
      <c r="H747" s="45"/>
      <c r="I747" s="45"/>
      <c r="J747" s="45"/>
      <c r="K747" s="45"/>
      <c r="L747" s="45"/>
      <c r="M747" s="159" t="e">
        <f t="shared" si="20"/>
        <v>#DIV/0!</v>
      </c>
    </row>
    <row r="748" spans="1:13" ht="26.25" customHeight="1" thickBot="1" x14ac:dyDescent="0.3">
      <c r="A748" s="200">
        <v>9</v>
      </c>
      <c r="B748" s="15" t="s">
        <v>4</v>
      </c>
      <c r="C748" s="45" t="str">
        <f>IF(EDfísica!F22&gt;0,EDfísica!F22," "  )</f>
        <v xml:space="preserve"> </v>
      </c>
      <c r="D748" s="45" t="str">
        <f>IF(EDfísica!G22&gt;0,EDfísica!G22," "  )</f>
        <v xml:space="preserve"> </v>
      </c>
      <c r="E748" s="45" t="str">
        <f>IF(EDfísica!H22&gt;0,EDfísica!H22," "  )</f>
        <v xml:space="preserve"> </v>
      </c>
      <c r="F748" s="45" t="str">
        <f>IF(EDfísica!I22&gt;0,EDfísica!I22," "  )</f>
        <v xml:space="preserve"> </v>
      </c>
      <c r="G748" s="45" t="str">
        <f>IF(EDfísica!J22&gt;0,EDfísica!J22," "  )</f>
        <v xml:space="preserve"> </v>
      </c>
      <c r="H748" s="45" t="str">
        <f>IF(EDfísica!K22&gt;0,EDfísica!K22," "  )</f>
        <v xml:space="preserve"> </v>
      </c>
      <c r="I748" s="45" t="str">
        <f>IF(EDfísica!L22&gt;0,EDfísica!L22," "  )</f>
        <v xml:space="preserve"> </v>
      </c>
      <c r="J748" s="45" t="str">
        <f>IF(EDfísica!M22&gt;0,EDfísica!M22," "  )</f>
        <v xml:space="preserve"> </v>
      </c>
      <c r="K748" s="45" t="str">
        <f>IF(EDfísica!N22&gt;0,EDfísica!N22," "  )</f>
        <v xml:space="preserve"> </v>
      </c>
      <c r="L748" s="45" t="str">
        <f>IF(EDfísica!O22&gt;0,EDfísica!O22," "  )</f>
        <v xml:space="preserve"> </v>
      </c>
      <c r="M748" s="159" t="e">
        <f t="shared" si="20"/>
        <v>#DIV/0!</v>
      </c>
    </row>
    <row r="749" spans="1:13" ht="26.25" customHeight="1" thickBot="1" x14ac:dyDescent="0.3">
      <c r="A749" s="200">
        <v>10</v>
      </c>
      <c r="B749" s="17" t="s">
        <v>5</v>
      </c>
      <c r="C749" s="18"/>
      <c r="D749" s="19"/>
      <c r="E749" s="19"/>
      <c r="F749" s="19"/>
      <c r="G749" s="19"/>
      <c r="H749" s="19"/>
      <c r="I749" s="19"/>
      <c r="J749" s="19"/>
      <c r="K749" s="19"/>
      <c r="L749" s="19"/>
      <c r="M749" s="20"/>
    </row>
    <row r="750" spans="1:13" ht="26.25" customHeight="1" thickTop="1" thickBot="1" x14ac:dyDescent="0.3">
      <c r="B750" s="21"/>
      <c r="C750" s="22"/>
      <c r="D750" s="22"/>
      <c r="E750" s="22"/>
      <c r="F750" s="73" t="s">
        <v>14</v>
      </c>
      <c r="G750" s="74"/>
      <c r="H750" s="74"/>
      <c r="I750" s="74"/>
      <c r="J750" s="74"/>
      <c r="K750" s="74"/>
      <c r="L750" s="74"/>
      <c r="M750" s="160" t="e">
        <f>AVERAGE(M740:M748)</f>
        <v>#DIV/0!</v>
      </c>
    </row>
    <row r="751" spans="1:13" ht="26.25" customHeight="1" thickTop="1" thickBot="1" x14ac:dyDescent="0.3">
      <c r="B751" s="23"/>
      <c r="C751" s="22"/>
      <c r="D751" s="22"/>
      <c r="E751" s="22"/>
      <c r="F751" s="286" t="s">
        <v>71</v>
      </c>
      <c r="G751" s="287"/>
      <c r="H751" s="287"/>
      <c r="I751" s="287"/>
      <c r="J751" s="287"/>
      <c r="K751" s="287"/>
      <c r="L751" s="288"/>
      <c r="M751" s="208" t="str">
        <f>Asistencia!I23</f>
        <v/>
      </c>
    </row>
    <row r="752" spans="1:13" ht="15.75" thickTop="1" x14ac:dyDescent="0.25">
      <c r="B752" s="285"/>
      <c r="C752" s="285"/>
      <c r="D752" s="285"/>
      <c r="E752" s="285"/>
      <c r="F752" s="285"/>
      <c r="G752" s="285"/>
      <c r="H752" s="285"/>
      <c r="I752" s="285"/>
      <c r="J752" s="285"/>
      <c r="K752" s="285"/>
      <c r="L752" s="285"/>
      <c r="M752" s="24"/>
    </row>
    <row r="753" spans="1:13" x14ac:dyDescent="0.25">
      <c r="B753" s="282"/>
      <c r="C753" s="283"/>
      <c r="D753" s="283"/>
      <c r="E753" s="283"/>
      <c r="F753" s="283"/>
      <c r="G753" s="283"/>
      <c r="H753" s="283"/>
      <c r="I753" s="283"/>
      <c r="J753" s="283"/>
      <c r="K753" s="283"/>
      <c r="L753" s="283"/>
      <c r="M753" s="24"/>
    </row>
    <row r="754" spans="1:13" x14ac:dyDescent="0.25">
      <c r="B754" s="158"/>
      <c r="C754" s="158"/>
      <c r="D754" s="158"/>
      <c r="E754" s="158"/>
      <c r="F754" s="158"/>
      <c r="G754" s="158"/>
      <c r="H754" s="158"/>
      <c r="I754" s="158"/>
      <c r="J754" s="158"/>
      <c r="K754" s="158"/>
      <c r="L754" s="158"/>
      <c r="M754" s="172"/>
    </row>
    <row r="755" spans="1:13" x14ac:dyDescent="0.25">
      <c r="B755" s="32"/>
      <c r="C755" s="32"/>
      <c r="D755" s="31"/>
      <c r="E755" s="31"/>
      <c r="F755" s="31"/>
      <c r="G755" s="31"/>
      <c r="H755" s="31"/>
      <c r="I755" s="31"/>
      <c r="J755" s="31"/>
      <c r="K755" s="31"/>
      <c r="L755" s="31"/>
      <c r="M755" s="24"/>
    </row>
    <row r="756" spans="1:13" x14ac:dyDescent="0.25">
      <c r="B756" s="3"/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M756" s="24"/>
    </row>
    <row r="757" spans="1:13" x14ac:dyDescent="0.25">
      <c r="B757" s="3"/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M757" s="24"/>
    </row>
    <row r="758" spans="1:13" ht="15.75" x14ac:dyDescent="0.25">
      <c r="B758" s="30"/>
      <c r="C758" s="28">
        <f>Datos!L11</f>
        <v>0</v>
      </c>
      <c r="D758" s="30"/>
      <c r="E758" s="28"/>
      <c r="F758" s="30"/>
      <c r="G758" s="28"/>
      <c r="H758" s="30"/>
      <c r="I758" s="28">
        <f>Datos!O11</f>
        <v>0</v>
      </c>
      <c r="J758" s="30"/>
      <c r="K758" s="30"/>
      <c r="L758" s="29"/>
      <c r="M758" s="172"/>
    </row>
    <row r="759" spans="1:13" ht="15.75" customHeight="1" x14ac:dyDescent="0.25">
      <c r="B759" s="30" t="s">
        <v>109</v>
      </c>
      <c r="C759" s="30"/>
      <c r="D759" s="30"/>
      <c r="E759" s="30"/>
      <c r="F759" s="30"/>
      <c r="G759" s="30"/>
      <c r="H759" s="30" t="s">
        <v>107</v>
      </c>
      <c r="I759" s="30"/>
      <c r="J759" s="30"/>
      <c r="K759" s="30"/>
      <c r="L759" s="29"/>
      <c r="M759" s="172"/>
    </row>
    <row r="760" spans="1:13" s="162" customFormat="1" ht="30" customHeight="1" x14ac:dyDescent="0.25">
      <c r="A760" s="181">
        <f>Datos!B49</f>
        <v>0</v>
      </c>
      <c r="B760" s="25"/>
      <c r="C760" s="26"/>
      <c r="D760" s="2"/>
      <c r="E760" s="2"/>
      <c r="F760" s="2"/>
      <c r="G760" s="2"/>
      <c r="H760" s="2"/>
      <c r="I760" s="2"/>
      <c r="J760" s="2"/>
      <c r="K760" s="2"/>
      <c r="L760" s="2"/>
      <c r="M760" s="2"/>
    </row>
    <row r="761" spans="1:13" s="162" customFormat="1" ht="15.75" x14ac:dyDescent="0.25">
      <c r="A761" s="25">
        <f>Datos!B50</f>
        <v>0</v>
      </c>
      <c r="C761" s="26"/>
      <c r="D761" s="2"/>
      <c r="E761" s="2"/>
      <c r="F761" s="2"/>
      <c r="G761" s="2"/>
      <c r="H761" s="2"/>
      <c r="I761" s="2"/>
      <c r="J761" s="2"/>
      <c r="K761" s="2"/>
      <c r="L761" s="2"/>
      <c r="M761" s="2"/>
    </row>
    <row r="762" spans="1:13" x14ac:dyDescent="0.25">
      <c r="B762" s="158"/>
      <c r="C762" s="158"/>
      <c r="D762" s="158"/>
      <c r="E762" s="158"/>
      <c r="F762" s="158"/>
      <c r="G762" s="158"/>
      <c r="H762" s="158"/>
      <c r="I762" s="158"/>
      <c r="J762" s="158"/>
      <c r="K762" s="158"/>
      <c r="L762" s="158"/>
      <c r="M762" s="172"/>
    </row>
    <row r="763" spans="1:13" x14ac:dyDescent="0.25">
      <c r="B763" s="158"/>
      <c r="C763" s="158"/>
      <c r="D763" s="158"/>
      <c r="E763" s="158"/>
      <c r="F763" s="158"/>
      <c r="G763" s="158"/>
      <c r="H763" s="158"/>
      <c r="I763" s="158"/>
      <c r="J763" s="158"/>
      <c r="K763" s="158"/>
      <c r="L763" s="158"/>
      <c r="M763" s="172"/>
    </row>
    <row r="764" spans="1:13" x14ac:dyDescent="0.25">
      <c r="B764" s="158"/>
      <c r="C764" s="158"/>
      <c r="D764" s="158"/>
      <c r="E764" s="158"/>
      <c r="F764" s="158"/>
      <c r="G764" s="158"/>
      <c r="H764" s="158"/>
      <c r="I764" s="158"/>
      <c r="J764" s="158"/>
      <c r="K764" s="158"/>
      <c r="L764" s="158"/>
      <c r="M764" s="172"/>
    </row>
    <row r="765" spans="1:13" x14ac:dyDescent="0.25">
      <c r="B765" s="158"/>
      <c r="C765" s="158"/>
      <c r="D765" s="158"/>
      <c r="E765" s="158"/>
      <c r="F765" s="158"/>
      <c r="G765" s="158"/>
      <c r="H765" s="158"/>
      <c r="I765" s="158"/>
      <c r="J765" s="158"/>
      <c r="K765" s="158"/>
      <c r="L765" s="158"/>
      <c r="M765" s="172"/>
    </row>
    <row r="766" spans="1:13" ht="20.25" x14ac:dyDescent="0.3">
      <c r="B766" s="1"/>
      <c r="C766" s="8" t="str">
        <f>Datos!A1</f>
        <v>ESCUELA…</v>
      </c>
      <c r="D766" s="4"/>
      <c r="E766" s="4"/>
      <c r="F766" s="4"/>
      <c r="G766" s="6"/>
      <c r="H766" s="6"/>
      <c r="I766" s="6"/>
      <c r="J766" s="6"/>
      <c r="K766" s="6"/>
      <c r="L766" s="7"/>
      <c r="M766" s="7"/>
    </row>
    <row r="767" spans="1:13" x14ac:dyDescent="0.25">
      <c r="B767" s="158"/>
      <c r="C767" s="158"/>
      <c r="D767" s="4"/>
      <c r="E767" s="4"/>
      <c r="F767" s="4"/>
      <c r="G767" s="4"/>
      <c r="H767" s="4"/>
      <c r="I767" s="4"/>
      <c r="J767" s="4"/>
      <c r="K767" s="4"/>
      <c r="L767" s="2"/>
      <c r="M767" s="2"/>
    </row>
    <row r="768" spans="1:13" ht="18" x14ac:dyDescent="0.25">
      <c r="B768" s="9" t="s">
        <v>1</v>
      </c>
      <c r="C768" s="51">
        <f>Datos!B25</f>
        <v>0</v>
      </c>
      <c r="D768" s="51"/>
      <c r="E768" s="227"/>
      <c r="F768" s="51">
        <f>Datos!C25</f>
        <v>0</v>
      </c>
      <c r="G768" s="227"/>
      <c r="I768" s="77">
        <f>Datos!D25</f>
        <v>0</v>
      </c>
      <c r="K768" s="2"/>
      <c r="L768" s="85">
        <f>Datos!E25</f>
        <v>0</v>
      </c>
    </row>
    <row r="769" spans="1:13" ht="18" x14ac:dyDescent="0.25">
      <c r="B769" s="81" t="s">
        <v>72</v>
      </c>
      <c r="C769" s="26">
        <f>Datos!F25</f>
        <v>0</v>
      </c>
      <c r="D769" s="158"/>
      <c r="E769" s="158"/>
      <c r="F769" s="158"/>
      <c r="G769" s="158"/>
      <c r="H769" s="51"/>
      <c r="I769" s="158"/>
      <c r="J769" s="158"/>
      <c r="K769" s="158"/>
      <c r="L769" s="158"/>
      <c r="M769" s="172"/>
    </row>
    <row r="770" spans="1:13" ht="18" x14ac:dyDescent="0.25">
      <c r="B770" s="9" t="s">
        <v>40</v>
      </c>
      <c r="C770" s="280">
        <f>Datos!E2</f>
        <v>0</v>
      </c>
      <c r="D770" s="280"/>
      <c r="E770" s="280"/>
      <c r="F770" s="280"/>
      <c r="G770" s="280"/>
      <c r="H770" s="280"/>
      <c r="I770" s="157"/>
      <c r="J770" s="157"/>
      <c r="K770" s="2"/>
      <c r="L770" s="2"/>
      <c r="M770" s="2"/>
    </row>
    <row r="771" spans="1:13" ht="15.75" x14ac:dyDescent="0.25">
      <c r="B771" s="9" t="s">
        <v>45</v>
      </c>
      <c r="C771" s="284" t="str">
        <f>Datos!C2</f>
        <v>6° año básico</v>
      </c>
      <c r="D771" s="284"/>
      <c r="E771" s="284"/>
      <c r="F771" s="35" t="s">
        <v>41</v>
      </c>
      <c r="G771" s="2"/>
      <c r="H771" s="26" t="str">
        <f>Datos!J2</f>
        <v>03 de julio de 2019</v>
      </c>
      <c r="I771" s="2"/>
      <c r="J771" s="2"/>
      <c r="K771" s="2"/>
      <c r="L771" s="2"/>
      <c r="M771" s="2"/>
    </row>
    <row r="772" spans="1:13" ht="18.75" thickBot="1" x14ac:dyDescent="0.3">
      <c r="A772" s="197"/>
      <c r="B772" s="10"/>
      <c r="C772" s="11"/>
      <c r="D772" s="11"/>
      <c r="E772" s="12"/>
      <c r="F772" s="11"/>
      <c r="G772" s="11"/>
      <c r="H772" s="11"/>
      <c r="I772" s="11"/>
      <c r="J772" s="11"/>
      <c r="K772" s="11"/>
      <c r="L772" s="11"/>
      <c r="M772" s="2"/>
    </row>
    <row r="773" spans="1:13" ht="26.25" customHeight="1" thickBot="1" x14ac:dyDescent="0.3">
      <c r="A773" s="198"/>
      <c r="B773" s="47" t="s">
        <v>15</v>
      </c>
      <c r="C773" s="46">
        <v>1</v>
      </c>
      <c r="D773" s="13">
        <v>2</v>
      </c>
      <c r="E773" s="13">
        <v>3</v>
      </c>
      <c r="F773" s="13">
        <v>4</v>
      </c>
      <c r="G773" s="13">
        <v>5</v>
      </c>
      <c r="H773" s="13">
        <v>6</v>
      </c>
      <c r="I773" s="13">
        <v>7</v>
      </c>
      <c r="J773" s="13">
        <v>8</v>
      </c>
      <c r="K773" s="13">
        <v>9</v>
      </c>
      <c r="L773" s="13">
        <v>10</v>
      </c>
      <c r="M773" s="173" t="s">
        <v>10</v>
      </c>
    </row>
    <row r="774" spans="1:13" ht="26.25" customHeight="1" thickBot="1" x14ac:dyDescent="0.3">
      <c r="A774" s="199">
        <v>1</v>
      </c>
      <c r="B774" s="177" t="s">
        <v>2</v>
      </c>
      <c r="C774" s="45" t="str">
        <f>IF(Lenguaje!F23&gt;0,Lenguaje!F23," "  )</f>
        <v xml:space="preserve"> </v>
      </c>
      <c r="D774" s="45" t="str">
        <f>IF(Lenguaje!G23&gt;0,Lenguaje!G23," "  )</f>
        <v xml:space="preserve"> </v>
      </c>
      <c r="E774" s="45" t="str">
        <f>IF(Lenguaje!H23&gt;0,Lenguaje!H23," "  )</f>
        <v xml:space="preserve"> </v>
      </c>
      <c r="F774" s="45" t="str">
        <f>IF(Lenguaje!I23&gt;0,Lenguaje!I23," "  )</f>
        <v xml:space="preserve"> </v>
      </c>
      <c r="G774" s="45" t="str">
        <f>IF(Lenguaje!J23&gt;0,Lenguaje!J23," "  )</f>
        <v xml:space="preserve"> </v>
      </c>
      <c r="H774" s="45" t="str">
        <f>IF(Lenguaje!K23&gt;0,Lenguaje!K23," "  )</f>
        <v xml:space="preserve"> </v>
      </c>
      <c r="I774" s="45" t="str">
        <f>IF(Lenguaje!L23&gt;0,Lenguaje!L23," "  )</f>
        <v xml:space="preserve"> </v>
      </c>
      <c r="J774" s="45" t="str">
        <f>IF(Lenguaje!M23&gt;0,Lenguaje!M23," "  )</f>
        <v xml:space="preserve"> </v>
      </c>
      <c r="K774" s="45" t="str">
        <f>IF(Lenguaje!N23&gt;0,Lenguaje!N23," "  )</f>
        <v xml:space="preserve"> </v>
      </c>
      <c r="L774" s="45" t="str">
        <f>IF(Lenguaje!O23&gt;0,Lenguaje!O23," "  )</f>
        <v xml:space="preserve"> </v>
      </c>
      <c r="M774" s="159" t="e">
        <f>AVERAGE(C774:L774)</f>
        <v>#DIV/0!</v>
      </c>
    </row>
    <row r="775" spans="1:13" ht="26.25" customHeight="1" thickBot="1" x14ac:dyDescent="0.3">
      <c r="A775" s="199">
        <v>2</v>
      </c>
      <c r="B775" s="177" t="s">
        <v>3</v>
      </c>
      <c r="C775" s="45" t="str">
        <f>IF(Inglés!F23&gt;0,Inglés!F23," "  )</f>
        <v xml:space="preserve"> </v>
      </c>
      <c r="D775" s="45" t="str">
        <f>IF(Inglés!G23&gt;0,Inglés!G23," "  )</f>
        <v xml:space="preserve"> </v>
      </c>
      <c r="E775" s="45" t="str">
        <f>IF(Inglés!H23&gt;0,Inglés!H23," "  )</f>
        <v xml:space="preserve"> </v>
      </c>
      <c r="F775" s="45" t="str">
        <f>IF(Inglés!I23&gt;0,Inglés!I23," "  )</f>
        <v xml:space="preserve"> </v>
      </c>
      <c r="G775" s="45" t="str">
        <f>IF(Inglés!J23&gt;0,Inglés!J23," "  )</f>
        <v xml:space="preserve"> </v>
      </c>
      <c r="H775" s="45" t="str">
        <f>IF(Inglés!K23&gt;0,Inglés!K23," "  )</f>
        <v xml:space="preserve"> </v>
      </c>
      <c r="I775" s="45" t="str">
        <f>IF(Inglés!L23&gt;0,Inglés!L23," "  )</f>
        <v xml:space="preserve"> </v>
      </c>
      <c r="J775" s="45" t="str">
        <f>IF(Inglés!M23&gt;0,Inglés!M23," "  )</f>
        <v xml:space="preserve"> </v>
      </c>
      <c r="K775" s="45" t="str">
        <f>IF(Inglés!N23&gt;0,Inglés!N23," "  )</f>
        <v xml:space="preserve"> </v>
      </c>
      <c r="L775" s="45" t="str">
        <f>IF(Inglés!O23&gt;0,Inglés!O23," "  )</f>
        <v xml:space="preserve"> </v>
      </c>
      <c r="M775" s="159" t="e">
        <f t="shared" ref="M775:M782" si="21">AVERAGE(C775:L775)</f>
        <v>#DIV/0!</v>
      </c>
    </row>
    <row r="776" spans="1:13" ht="26.25" customHeight="1" thickBot="1" x14ac:dyDescent="0.3">
      <c r="A776" s="199">
        <v>3</v>
      </c>
      <c r="B776" s="177" t="s">
        <v>7</v>
      </c>
      <c r="C776" s="45" t="str">
        <f>IF(Matemática!F23&gt;0,Matemática!F23," "  )</f>
        <v xml:space="preserve"> </v>
      </c>
      <c r="D776" s="45" t="str">
        <f>IF(Matemática!G23&gt;0,Matemática!G23," "  )</f>
        <v xml:space="preserve"> </v>
      </c>
      <c r="E776" s="45" t="str">
        <f>IF(Matemática!H23&gt;0,Matemática!H23," "  )</f>
        <v xml:space="preserve"> </v>
      </c>
      <c r="F776" s="45" t="str">
        <f>IF(Matemática!I23&gt;0,Matemática!I23," "  )</f>
        <v xml:space="preserve"> </v>
      </c>
      <c r="G776" s="45" t="str">
        <f>IF(Matemática!J23&gt;0,Matemática!J23," "  )</f>
        <v xml:space="preserve"> </v>
      </c>
      <c r="H776" s="45" t="str">
        <f>IF(Matemática!K23&gt;0,Matemática!K23," "  )</f>
        <v xml:space="preserve"> </v>
      </c>
      <c r="I776" s="45" t="str">
        <f>IF(Matemática!L23&gt;0,Matemática!L23," "  )</f>
        <v xml:space="preserve"> </v>
      </c>
      <c r="J776" s="45" t="str">
        <f>IF(Matemática!M23&gt;0,Matemática!M23," "  )</f>
        <v xml:space="preserve"> </v>
      </c>
      <c r="K776" s="45" t="str">
        <f>IF(Matemática!N23&gt;0,Matemática!N23," "  )</f>
        <v xml:space="preserve"> </v>
      </c>
      <c r="L776" s="45" t="str">
        <f>IF(Matemática!O23&gt;0,Matemática!O23," "  )</f>
        <v xml:space="preserve"> </v>
      </c>
      <c r="M776" s="159" t="e">
        <f t="shared" si="21"/>
        <v>#DIV/0!</v>
      </c>
    </row>
    <row r="777" spans="1:13" ht="26.25" customHeight="1" thickBot="1" x14ac:dyDescent="0.3">
      <c r="A777" s="199">
        <v>4</v>
      </c>
      <c r="B777" s="16" t="s">
        <v>8</v>
      </c>
      <c r="C777" s="45" t="str">
        <f>IF(Ciencias!F23&gt;0,Ciencias!F23," "  )</f>
        <v xml:space="preserve"> </v>
      </c>
      <c r="D777" s="45" t="str">
        <f>IF(Ciencias!G23&gt;0,Ciencias!G23," "  )</f>
        <v xml:space="preserve"> </v>
      </c>
      <c r="E777" s="45" t="str">
        <f>IF(Ciencias!H23&gt;0,Ciencias!H23," "  )</f>
        <v xml:space="preserve"> </v>
      </c>
      <c r="F777" s="45" t="str">
        <f>IF(Ciencias!I23&gt;0,Ciencias!I23," "  )</f>
        <v xml:space="preserve"> </v>
      </c>
      <c r="G777" s="45" t="str">
        <f>IF(Ciencias!J23&gt;0,Ciencias!J23," "  )</f>
        <v xml:space="preserve"> </v>
      </c>
      <c r="H777" s="45" t="str">
        <f>IF(Ciencias!K23&gt;0,Ciencias!K23," "  )</f>
        <v xml:space="preserve"> </v>
      </c>
      <c r="I777" s="45" t="str">
        <f>IF(Ciencias!L23&gt;0,Ciencias!L23," "  )</f>
        <v xml:space="preserve"> </v>
      </c>
      <c r="J777" s="45" t="str">
        <f>IF(Ciencias!M23&gt;0,Ciencias!M23," "  )</f>
        <v xml:space="preserve"> </v>
      </c>
      <c r="K777" s="45" t="str">
        <f>IF(Ciencias!N23&gt;0,Ciencias!N23," "  )</f>
        <v xml:space="preserve"> </v>
      </c>
      <c r="L777" s="45" t="str">
        <f>IF(Ciencias!O23&gt;0,Ciencias!O23," "  )</f>
        <v xml:space="preserve"> </v>
      </c>
      <c r="M777" s="159" t="e">
        <f t="shared" si="21"/>
        <v>#DIV/0!</v>
      </c>
    </row>
    <row r="778" spans="1:13" ht="26.25" customHeight="1" thickBot="1" x14ac:dyDescent="0.3">
      <c r="A778" s="199">
        <v>5</v>
      </c>
      <c r="B778" s="16" t="s">
        <v>9</v>
      </c>
      <c r="C778" s="45" t="str">
        <f>IF(Sociales!F23&gt;0,Sociales!F23," "  )</f>
        <v xml:space="preserve"> </v>
      </c>
      <c r="D778" s="45" t="str">
        <f>IF(Sociales!G23&gt;0,Sociales!G23," "  )</f>
        <v xml:space="preserve"> </v>
      </c>
      <c r="E778" s="45" t="str">
        <f>IF(Sociales!H23&gt;0,Sociales!H23," "  )</f>
        <v xml:space="preserve"> </v>
      </c>
      <c r="F778" s="45" t="str">
        <f>IF(Sociales!I23&gt;0,Sociales!I23," "  )</f>
        <v xml:space="preserve"> </v>
      </c>
      <c r="G778" s="45" t="str">
        <f>IF(Sociales!J23&gt;0,Sociales!J23," "  )</f>
        <v xml:space="preserve"> </v>
      </c>
      <c r="H778" s="45" t="str">
        <f>IF(Sociales!K23&gt;0,Sociales!K23," "  )</f>
        <v xml:space="preserve"> </v>
      </c>
      <c r="I778" s="45" t="str">
        <f>IF(Sociales!L23&gt;0,Sociales!L23," "  )</f>
        <v xml:space="preserve"> </v>
      </c>
      <c r="J778" s="45" t="str">
        <f>IF(Sociales!M23&gt;0,Sociales!M23," "  )</f>
        <v xml:space="preserve"> </v>
      </c>
      <c r="K778" s="45" t="str">
        <f>IF(Sociales!N23&gt;0,Sociales!N23," "  )</f>
        <v xml:space="preserve"> </v>
      </c>
      <c r="L778" s="45" t="str">
        <f>IF(Sociales!O23&gt;0,Sociales!O23," "  )</f>
        <v xml:space="preserve"> </v>
      </c>
      <c r="M778" s="159" t="e">
        <f t="shared" si="21"/>
        <v>#DIV/0!</v>
      </c>
    </row>
    <row r="779" spans="1:13" ht="26.25" customHeight="1" thickBot="1" x14ac:dyDescent="0.3">
      <c r="A779" s="199">
        <v>6</v>
      </c>
      <c r="B779" s="15" t="s">
        <v>16</v>
      </c>
      <c r="C779" s="45" t="str">
        <f>IF(Tecnológica!F23&gt;0,Tecnológica!F23," "  )</f>
        <v xml:space="preserve"> </v>
      </c>
      <c r="D779" s="45" t="str">
        <f>IF(Tecnológica!G23&gt;0,Tecnológica!G23," "  )</f>
        <v xml:space="preserve"> </v>
      </c>
      <c r="E779" s="45" t="str">
        <f>IF(Tecnológica!H23&gt;0,Tecnológica!H23," "  )</f>
        <v xml:space="preserve"> </v>
      </c>
      <c r="F779" s="45" t="str">
        <f>IF(Tecnológica!I23&gt;0,Tecnológica!I23," "  )</f>
        <v xml:space="preserve"> </v>
      </c>
      <c r="G779" s="45" t="str">
        <f>IF(Tecnológica!J23&gt;0,Tecnológica!J23," "  )</f>
        <v xml:space="preserve"> </v>
      </c>
      <c r="H779" s="45" t="str">
        <f>IF(Tecnológica!K23&gt;0,Tecnológica!K23," "  )</f>
        <v xml:space="preserve"> </v>
      </c>
      <c r="I779" s="45" t="str">
        <f>IF(Tecnológica!L23&gt;0,Tecnológica!L23," "  )</f>
        <v xml:space="preserve"> </v>
      </c>
      <c r="J779" s="45" t="str">
        <f>IF(Tecnológica!M23&gt;0,Tecnológica!M23," "  )</f>
        <v xml:space="preserve"> </v>
      </c>
      <c r="K779" s="45" t="str">
        <f>IF(Tecnológica!N23&gt;0,Tecnológica!N23," "  )</f>
        <v xml:space="preserve"> </v>
      </c>
      <c r="L779" s="45" t="str">
        <f>IF(Tecnológica!O23&gt;0,Tecnológica!O23," "  )</f>
        <v xml:space="preserve"> </v>
      </c>
      <c r="M779" s="159" t="e">
        <f t="shared" si="21"/>
        <v>#DIV/0!</v>
      </c>
    </row>
    <row r="780" spans="1:13" ht="26.25" customHeight="1" thickBot="1" x14ac:dyDescent="0.3">
      <c r="A780" s="199">
        <v>7</v>
      </c>
      <c r="B780" s="218" t="s">
        <v>85</v>
      </c>
      <c r="C780" s="45" t="str">
        <f>IF(Artística!F23&gt;0,Artística!F23," "  )</f>
        <v xml:space="preserve"> </v>
      </c>
      <c r="D780" s="45" t="str">
        <f>IF(Artística!G23&gt;0,Artística!G23," "  )</f>
        <v xml:space="preserve"> </v>
      </c>
      <c r="E780" s="45" t="str">
        <f>IF(Artística!H23&gt;0,Artística!H23," "  )</f>
        <v xml:space="preserve"> </v>
      </c>
      <c r="F780" s="45" t="str">
        <f>IF(Artística!I23&gt;0,Artística!I23," "  )</f>
        <v xml:space="preserve"> </v>
      </c>
      <c r="G780" s="45" t="str">
        <f>IF(Artística!J23&gt;0,Artística!J23," "  )</f>
        <v xml:space="preserve"> </v>
      </c>
      <c r="H780" s="45" t="str">
        <f>IF(Artística!K23&gt;0,Artística!K23," "  )</f>
        <v xml:space="preserve"> </v>
      </c>
      <c r="I780" s="45" t="str">
        <f>IF(Artística!L23&gt;0,Artística!L23," "  )</f>
        <v xml:space="preserve"> </v>
      </c>
      <c r="J780" s="45" t="str">
        <f>IF(Artística!M23&gt;0,Artística!M23," "  )</f>
        <v xml:space="preserve"> </v>
      </c>
      <c r="K780" s="45" t="str">
        <f>IF(Artística!N23&gt;0,Artística!N23," "  )</f>
        <v xml:space="preserve"> </v>
      </c>
      <c r="L780" s="45" t="str">
        <f>IF(Artística!O23&gt;0,Artística!O23," "  )</f>
        <v xml:space="preserve"> </v>
      </c>
      <c r="M780" s="159" t="e">
        <f t="shared" si="21"/>
        <v>#DIV/0!</v>
      </c>
    </row>
    <row r="781" spans="1:13" s="225" customFormat="1" ht="26.25" customHeight="1" thickBot="1" x14ac:dyDescent="0.3">
      <c r="A781" s="199">
        <v>8</v>
      </c>
      <c r="B781" s="15" t="s">
        <v>117</v>
      </c>
      <c r="C781" s="45" t="str">
        <f>IF(Música!F23&gt;0,Música!F23,"")</f>
        <v/>
      </c>
      <c r="D781" s="45" t="str">
        <f>IF(Música!G23&gt;0,Música!G23,"")</f>
        <v/>
      </c>
      <c r="E781" s="45" t="str">
        <f>IF(Música!H23&gt;0,Música!H23,"")</f>
        <v/>
      </c>
      <c r="F781" s="45" t="str">
        <f>IF(Música!I23&gt;0,Música!I23,"")</f>
        <v/>
      </c>
      <c r="G781" s="45" t="str">
        <f>IF(Música!J23&gt;0,Música!J23,"")</f>
        <v/>
      </c>
      <c r="H781" s="45" t="str">
        <f>IF(Música!K23&gt;0,Música!K23,"")</f>
        <v/>
      </c>
      <c r="I781" s="45" t="str">
        <f>IF(Música!L23&gt;0,Música!L23,"")</f>
        <v/>
      </c>
      <c r="J781" s="45" t="str">
        <f>IF(Música!M23&gt;0,Música!M23,"")</f>
        <v/>
      </c>
      <c r="K781" s="45" t="str">
        <f>IF(Música!N23&gt;0,Música!N23,"")</f>
        <v/>
      </c>
      <c r="L781" s="45" t="str">
        <f>IF(Música!O23&gt;0,Música!O23,"")</f>
        <v/>
      </c>
      <c r="M781" s="159" t="e">
        <f t="shared" si="21"/>
        <v>#DIV/0!</v>
      </c>
    </row>
    <row r="782" spans="1:13" ht="26.25" customHeight="1" thickBot="1" x14ac:dyDescent="0.3">
      <c r="A782" s="199">
        <v>9</v>
      </c>
      <c r="B782" s="15" t="s">
        <v>4</v>
      </c>
      <c r="C782" s="45" t="str">
        <f>IF(EDfísica!F23&gt;0,EDfísica!F23," "  )</f>
        <v xml:space="preserve"> </v>
      </c>
      <c r="D782" s="45" t="str">
        <f>IF(EDfísica!G23&gt;0,EDfísica!G23," "  )</f>
        <v xml:space="preserve"> </v>
      </c>
      <c r="E782" s="45" t="str">
        <f>IF(EDfísica!H23&gt;0,EDfísica!H23," "  )</f>
        <v xml:space="preserve"> </v>
      </c>
      <c r="F782" s="45" t="str">
        <f>IF(EDfísica!I23&gt;0,EDfísica!I23," "  )</f>
        <v xml:space="preserve"> </v>
      </c>
      <c r="G782" s="45" t="str">
        <f>IF(EDfísica!J23&gt;0,EDfísica!J23," "  )</f>
        <v xml:space="preserve"> </v>
      </c>
      <c r="H782" s="45" t="str">
        <f>IF(EDfísica!K23&gt;0,EDfísica!K23," "  )</f>
        <v xml:space="preserve"> </v>
      </c>
      <c r="I782" s="45" t="str">
        <f>IF(EDfísica!L23&gt;0,EDfísica!L23," "  )</f>
        <v xml:space="preserve"> </v>
      </c>
      <c r="J782" s="45" t="str">
        <f>IF(EDfísica!M23&gt;0,EDfísica!M23," "  )</f>
        <v xml:space="preserve"> </v>
      </c>
      <c r="K782" s="45" t="str">
        <f>IF(EDfísica!N23&gt;0,EDfísica!N23," "  )</f>
        <v xml:space="preserve"> </v>
      </c>
      <c r="L782" s="45" t="str">
        <f>IF(EDfísica!O23&gt;0,EDfísica!O23," "  )</f>
        <v xml:space="preserve"> </v>
      </c>
      <c r="M782" s="159" t="e">
        <f t="shared" si="21"/>
        <v>#DIV/0!</v>
      </c>
    </row>
    <row r="783" spans="1:13" ht="26.25" customHeight="1" thickBot="1" x14ac:dyDescent="0.3">
      <c r="A783" s="199">
        <v>10</v>
      </c>
      <c r="B783" s="17" t="s">
        <v>5</v>
      </c>
      <c r="C783" s="18"/>
      <c r="D783" s="19"/>
      <c r="E783" s="19"/>
      <c r="F783" s="19"/>
      <c r="G783" s="19"/>
      <c r="H783" s="19"/>
      <c r="I783" s="19"/>
      <c r="J783" s="19"/>
      <c r="K783" s="19"/>
      <c r="L783" s="19"/>
      <c r="M783" s="20"/>
    </row>
    <row r="784" spans="1:13" ht="26.25" customHeight="1" thickTop="1" thickBot="1" x14ac:dyDescent="0.3">
      <c r="B784" s="21"/>
      <c r="C784" s="22"/>
      <c r="D784" s="22"/>
      <c r="E784" s="22"/>
      <c r="F784" s="73" t="s">
        <v>14</v>
      </c>
      <c r="G784" s="74"/>
      <c r="H784" s="74"/>
      <c r="I784" s="74"/>
      <c r="J784" s="74"/>
      <c r="K784" s="74"/>
      <c r="L784" s="74"/>
      <c r="M784" s="160" t="e">
        <f>AVERAGE(M774:M782)</f>
        <v>#DIV/0!</v>
      </c>
    </row>
    <row r="785" spans="1:13" ht="26.25" customHeight="1" thickTop="1" thickBot="1" x14ac:dyDescent="0.3">
      <c r="B785" s="23"/>
      <c r="C785" s="22"/>
      <c r="D785" s="22"/>
      <c r="E785" s="22"/>
      <c r="F785" s="286" t="s">
        <v>71</v>
      </c>
      <c r="G785" s="287"/>
      <c r="H785" s="287"/>
      <c r="I785" s="287"/>
      <c r="J785" s="287"/>
      <c r="K785" s="287"/>
      <c r="L785" s="288"/>
      <c r="M785" s="208" t="str">
        <f>Asistencia!I24</f>
        <v/>
      </c>
    </row>
    <row r="786" spans="1:13" ht="15.75" thickTop="1" x14ac:dyDescent="0.25">
      <c r="B786" s="285"/>
      <c r="C786" s="285"/>
      <c r="D786" s="285"/>
      <c r="E786" s="285"/>
      <c r="F786" s="285"/>
      <c r="G786" s="285"/>
      <c r="H786" s="285"/>
      <c r="I786" s="285"/>
      <c r="J786" s="285"/>
      <c r="K786" s="285"/>
      <c r="L786" s="285"/>
      <c r="M786" s="24"/>
    </row>
    <row r="787" spans="1:13" x14ac:dyDescent="0.25">
      <c r="B787" s="282"/>
      <c r="C787" s="282"/>
      <c r="D787" s="282"/>
      <c r="E787" s="282"/>
      <c r="F787" s="282"/>
      <c r="G787" s="282"/>
      <c r="H787" s="282"/>
      <c r="I787" s="282"/>
      <c r="J787" s="282"/>
      <c r="K787" s="282"/>
      <c r="L787" s="282"/>
      <c r="M787" s="24"/>
    </row>
    <row r="788" spans="1:13" x14ac:dyDescent="0.25">
      <c r="B788" s="158"/>
      <c r="C788" s="158"/>
      <c r="D788" s="158"/>
      <c r="E788" s="158"/>
      <c r="F788" s="158"/>
      <c r="G788" s="158"/>
      <c r="H788" s="158"/>
      <c r="I788" s="158"/>
      <c r="J788" s="158"/>
      <c r="K788" s="158"/>
      <c r="L788" s="158"/>
      <c r="M788" s="172"/>
    </row>
    <row r="789" spans="1:13" x14ac:dyDescent="0.25">
      <c r="B789" s="3"/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M789" s="24"/>
    </row>
    <row r="790" spans="1:13" ht="15.75" x14ac:dyDescent="0.25">
      <c r="B790" s="30"/>
      <c r="C790" s="28">
        <f>Datos!L11</f>
        <v>0</v>
      </c>
      <c r="D790" s="30"/>
      <c r="E790" s="28"/>
      <c r="F790" s="30"/>
      <c r="G790" s="28"/>
      <c r="H790" s="30"/>
      <c r="I790" s="28">
        <f>Datos!O11</f>
        <v>0</v>
      </c>
      <c r="J790" s="30"/>
      <c r="K790" s="30"/>
      <c r="L790" s="29"/>
      <c r="M790" s="172"/>
    </row>
    <row r="791" spans="1:13" ht="15.75" x14ac:dyDescent="0.25">
      <c r="B791" s="30" t="s">
        <v>106</v>
      </c>
      <c r="C791" s="30"/>
      <c r="D791" s="30"/>
      <c r="E791" s="30"/>
      <c r="F791" s="30"/>
      <c r="G791" s="30" t="s">
        <v>13</v>
      </c>
      <c r="H791" s="30" t="s">
        <v>102</v>
      </c>
      <c r="I791" s="30"/>
      <c r="J791" s="30"/>
      <c r="K791" s="30"/>
      <c r="L791" s="29"/>
      <c r="M791" s="172"/>
    </row>
    <row r="792" spans="1:13" x14ac:dyDescent="0.25">
      <c r="B792" s="3"/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M792" s="24"/>
    </row>
    <row r="793" spans="1:13" x14ac:dyDescent="0.25">
      <c r="B793" s="158"/>
      <c r="C793" s="158"/>
      <c r="D793" s="158"/>
      <c r="E793" s="158"/>
      <c r="F793" s="158"/>
      <c r="G793" s="158"/>
      <c r="H793" s="158"/>
      <c r="I793" s="158"/>
      <c r="J793" s="158"/>
      <c r="K793" s="158"/>
      <c r="L793" s="158"/>
      <c r="M793" s="172"/>
    </row>
    <row r="794" spans="1:13" ht="15.75" x14ac:dyDescent="0.25">
      <c r="A794" s="181">
        <f>Datos!B49</f>
        <v>0</v>
      </c>
      <c r="B794" s="158"/>
      <c r="C794" s="158"/>
      <c r="D794" s="158"/>
      <c r="E794" s="158"/>
      <c r="F794" s="158"/>
      <c r="G794" s="158"/>
      <c r="H794" s="158"/>
      <c r="I794" s="158"/>
      <c r="J794" s="158"/>
      <c r="K794" s="158"/>
      <c r="L794" s="158"/>
      <c r="M794" s="172"/>
    </row>
    <row r="795" spans="1:13" ht="15.75" x14ac:dyDescent="0.25">
      <c r="A795" s="181">
        <f>Datos!B50</f>
        <v>0</v>
      </c>
      <c r="B795" s="158"/>
      <c r="C795" s="158"/>
      <c r="D795" s="158"/>
      <c r="E795" s="158"/>
      <c r="F795" s="158"/>
      <c r="G795" s="158"/>
      <c r="H795" s="158"/>
      <c r="I795" s="158"/>
      <c r="J795" s="158"/>
      <c r="K795" s="158"/>
      <c r="L795" s="158"/>
      <c r="M795" s="172"/>
    </row>
    <row r="796" spans="1:13" x14ac:dyDescent="0.25">
      <c r="B796" s="158"/>
      <c r="C796" s="158"/>
      <c r="D796" s="158"/>
      <c r="E796" s="158"/>
      <c r="F796" s="158"/>
      <c r="G796" s="158"/>
      <c r="H796" s="158"/>
      <c r="I796" s="158"/>
      <c r="J796" s="158"/>
      <c r="K796" s="158"/>
      <c r="L796" s="158"/>
      <c r="M796" s="172"/>
    </row>
    <row r="797" spans="1:13" x14ac:dyDescent="0.25">
      <c r="B797" s="158"/>
      <c r="C797" s="158"/>
      <c r="D797" s="158"/>
      <c r="E797" s="158"/>
      <c r="F797" s="158"/>
      <c r="G797" s="158"/>
      <c r="H797" s="158"/>
      <c r="I797" s="158"/>
      <c r="J797" s="158"/>
      <c r="K797" s="158"/>
      <c r="L797" s="158"/>
      <c r="M797" s="172"/>
    </row>
    <row r="798" spans="1:13" x14ac:dyDescent="0.25">
      <c r="B798" s="158"/>
      <c r="C798" s="158"/>
      <c r="D798" s="158"/>
      <c r="E798" s="158"/>
      <c r="F798" s="158"/>
      <c r="G798" s="158"/>
      <c r="H798" s="158"/>
      <c r="I798" s="158"/>
      <c r="J798" s="158"/>
      <c r="K798" s="158"/>
      <c r="L798" s="158"/>
      <c r="M798" s="172"/>
    </row>
    <row r="799" spans="1:13" x14ac:dyDescent="0.25">
      <c r="B799" s="158"/>
      <c r="C799" s="158"/>
      <c r="D799" s="158"/>
      <c r="E799" s="158"/>
      <c r="F799" s="158"/>
      <c r="G799" s="158"/>
      <c r="H799" s="158"/>
      <c r="I799" s="158"/>
      <c r="J799" s="158"/>
      <c r="K799" s="158"/>
      <c r="L799" s="158"/>
      <c r="M799" s="172"/>
    </row>
    <row r="800" spans="1:13" x14ac:dyDescent="0.25">
      <c r="B800" s="158"/>
      <c r="C800" s="158"/>
      <c r="D800" s="158"/>
      <c r="E800" s="158"/>
      <c r="F800" s="158"/>
      <c r="G800" s="158"/>
      <c r="H800" s="158"/>
      <c r="I800" s="158"/>
      <c r="J800" s="158"/>
      <c r="K800" s="158"/>
      <c r="L800" s="158"/>
      <c r="M800" s="172"/>
    </row>
    <row r="801" spans="1:13" ht="20.25" x14ac:dyDescent="0.3">
      <c r="B801" s="1"/>
      <c r="C801" s="8" t="str">
        <f>Datos!A1</f>
        <v>ESCUELA…</v>
      </c>
      <c r="D801" s="4"/>
      <c r="E801" s="4"/>
      <c r="F801" s="4"/>
      <c r="G801" s="6"/>
      <c r="H801" s="6"/>
      <c r="I801" s="6"/>
      <c r="J801" s="6"/>
      <c r="K801" s="6"/>
      <c r="L801" s="7"/>
      <c r="M801" s="7"/>
    </row>
    <row r="802" spans="1:13" x14ac:dyDescent="0.25">
      <c r="B802" s="158"/>
      <c r="C802" s="158"/>
      <c r="D802" s="4"/>
      <c r="E802" s="4"/>
      <c r="F802" s="4"/>
      <c r="G802" s="4"/>
      <c r="H802" s="4"/>
      <c r="I802" s="4"/>
      <c r="J802" s="4"/>
      <c r="K802" s="4"/>
      <c r="L802" s="2"/>
      <c r="M802" s="2"/>
    </row>
    <row r="803" spans="1:13" ht="18" x14ac:dyDescent="0.25">
      <c r="B803" s="86" t="s">
        <v>1</v>
      </c>
      <c r="C803" s="51">
        <f>Datos!B26</f>
        <v>0</v>
      </c>
      <c r="D803" s="2"/>
      <c r="E803" s="2"/>
      <c r="F803" s="77">
        <f>Datos!C26</f>
        <v>0</v>
      </c>
      <c r="G803" s="158"/>
      <c r="H803" s="2"/>
      <c r="I803" s="158"/>
      <c r="J803" s="75">
        <f>Datos!D26</f>
        <v>0</v>
      </c>
      <c r="K803" s="2"/>
      <c r="L803" s="156">
        <f>Datos!E26</f>
        <v>0</v>
      </c>
      <c r="M803" s="2"/>
    </row>
    <row r="804" spans="1:13" ht="18" x14ac:dyDescent="0.25">
      <c r="B804" s="81" t="s">
        <v>72</v>
      </c>
      <c r="C804" s="26">
        <f>Datos!F26</f>
        <v>0</v>
      </c>
      <c r="D804" s="51"/>
      <c r="E804" s="158"/>
      <c r="F804" s="158"/>
      <c r="G804" s="158"/>
      <c r="H804" s="158"/>
      <c r="I804" s="158"/>
      <c r="J804" s="158"/>
      <c r="K804" s="158"/>
      <c r="L804" s="158"/>
      <c r="M804" s="2"/>
    </row>
    <row r="805" spans="1:13" ht="18" x14ac:dyDescent="0.25">
      <c r="B805" s="9" t="s">
        <v>40</v>
      </c>
      <c r="C805" s="280">
        <f>Datos!E2</f>
        <v>0</v>
      </c>
      <c r="D805" s="280"/>
      <c r="E805" s="280"/>
      <c r="F805" s="280"/>
      <c r="G805" s="280"/>
      <c r="H805" s="280"/>
      <c r="I805" s="157"/>
      <c r="J805" s="157"/>
      <c r="K805" s="2"/>
      <c r="L805" s="2"/>
      <c r="M805" s="2"/>
    </row>
    <row r="806" spans="1:13" ht="15.75" x14ac:dyDescent="0.25">
      <c r="B806" s="9" t="s">
        <v>45</v>
      </c>
      <c r="C806" s="284" t="str">
        <f>Datos!C2</f>
        <v>6° año básico</v>
      </c>
      <c r="D806" s="284"/>
      <c r="E806" s="284"/>
      <c r="F806" s="35" t="s">
        <v>41</v>
      </c>
      <c r="G806" s="2"/>
      <c r="H806" s="26" t="str">
        <f>Datos!J2</f>
        <v>03 de julio de 2019</v>
      </c>
      <c r="I806" s="2"/>
      <c r="J806" s="2"/>
      <c r="K806" s="2"/>
      <c r="L806" s="2"/>
      <c r="M806" s="2"/>
    </row>
    <row r="807" spans="1:13" ht="18.75" thickBot="1" x14ac:dyDescent="0.3">
      <c r="B807" s="10"/>
      <c r="C807" s="11"/>
      <c r="D807" s="11"/>
      <c r="E807" s="12"/>
      <c r="F807" s="11"/>
      <c r="G807" s="11"/>
      <c r="H807" s="11"/>
      <c r="I807" s="11"/>
      <c r="J807" s="11"/>
      <c r="K807" s="11"/>
      <c r="L807" s="11"/>
      <c r="M807" s="2"/>
    </row>
    <row r="808" spans="1:13" ht="26.25" customHeight="1" thickBot="1" x14ac:dyDescent="0.3">
      <c r="A808" s="200"/>
      <c r="B808" s="176" t="s">
        <v>15</v>
      </c>
      <c r="C808" s="46">
        <v>1</v>
      </c>
      <c r="D808" s="13">
        <v>2</v>
      </c>
      <c r="E808" s="13">
        <v>3</v>
      </c>
      <c r="F808" s="13">
        <v>4</v>
      </c>
      <c r="G808" s="13">
        <v>5</v>
      </c>
      <c r="H808" s="13">
        <v>6</v>
      </c>
      <c r="I808" s="13">
        <v>7</v>
      </c>
      <c r="J808" s="13">
        <v>8</v>
      </c>
      <c r="K808" s="13">
        <v>9</v>
      </c>
      <c r="L808" s="13">
        <v>10</v>
      </c>
      <c r="M808" s="173" t="s">
        <v>10</v>
      </c>
    </row>
    <row r="809" spans="1:13" ht="26.25" customHeight="1" thickBot="1" x14ac:dyDescent="0.3">
      <c r="A809" s="199">
        <v>1</v>
      </c>
      <c r="B809" s="175" t="s">
        <v>2</v>
      </c>
      <c r="C809" s="45" t="str">
        <f>IF(Lenguaje!F24&gt;0,Lenguaje!F24," "  )</f>
        <v xml:space="preserve"> </v>
      </c>
      <c r="D809" s="45" t="str">
        <f>IF(Lenguaje!G24&gt;0,Lenguaje!G24," "  )</f>
        <v xml:space="preserve"> </v>
      </c>
      <c r="E809" s="45" t="str">
        <f>IF(Lenguaje!H24&gt;0,Lenguaje!H24," "  )</f>
        <v xml:space="preserve"> </v>
      </c>
      <c r="F809" s="45" t="str">
        <f>IF(Lenguaje!I24&gt;0,Lenguaje!I24," "  )</f>
        <v xml:space="preserve"> </v>
      </c>
      <c r="G809" s="45" t="str">
        <f>IF(Lenguaje!J24&gt;0,Lenguaje!J24," "  )</f>
        <v xml:space="preserve"> </v>
      </c>
      <c r="H809" s="45" t="str">
        <f>IF(Lenguaje!K24&gt;0,Lenguaje!K24," "  )</f>
        <v xml:space="preserve"> </v>
      </c>
      <c r="I809" s="45" t="str">
        <f>IF(Lenguaje!L24&gt;0,Lenguaje!L24," "  )</f>
        <v xml:space="preserve"> </v>
      </c>
      <c r="J809" s="45" t="str">
        <f>IF(Lenguaje!M24&gt;0,Lenguaje!M24," "  )</f>
        <v xml:space="preserve"> </v>
      </c>
      <c r="K809" s="45" t="str">
        <f>IF(Lenguaje!N24&gt;0,Lenguaje!N24," "  )</f>
        <v xml:space="preserve"> </v>
      </c>
      <c r="L809" s="45" t="str">
        <f>IF(Lenguaje!O24&gt;0,Lenguaje!O24," "  )</f>
        <v xml:space="preserve"> </v>
      </c>
      <c r="M809" s="159" t="e">
        <f>AVERAGE(C809:L809)</f>
        <v>#DIV/0!</v>
      </c>
    </row>
    <row r="810" spans="1:13" ht="26.25" customHeight="1" thickBot="1" x14ac:dyDescent="0.3">
      <c r="A810" s="199">
        <v>2</v>
      </c>
      <c r="B810" s="175" t="s">
        <v>3</v>
      </c>
      <c r="C810" s="45" t="str">
        <f>IF(Inglés!F24&gt;0,Inglés!F24," "  )</f>
        <v xml:space="preserve"> </v>
      </c>
      <c r="D810" s="45" t="str">
        <f>IF(Inglés!G24&gt;0,Inglés!G24," "  )</f>
        <v xml:space="preserve"> </v>
      </c>
      <c r="E810" s="45" t="str">
        <f>IF(Inglés!H24&gt;0,Inglés!H24," "  )</f>
        <v xml:space="preserve"> </v>
      </c>
      <c r="F810" s="45" t="str">
        <f>IF(Inglés!I24&gt;0,Inglés!I24," "  )</f>
        <v xml:space="preserve"> </v>
      </c>
      <c r="G810" s="45" t="str">
        <f>IF(Inglés!J24&gt;0,Inglés!J24," "  )</f>
        <v xml:space="preserve"> </v>
      </c>
      <c r="H810" s="45" t="str">
        <f>IF(Inglés!K24&gt;0,Inglés!K24," "  )</f>
        <v xml:space="preserve"> </v>
      </c>
      <c r="I810" s="45" t="str">
        <f>IF(Inglés!L24&gt;0,Inglés!L24," "  )</f>
        <v xml:space="preserve"> </v>
      </c>
      <c r="J810" s="45" t="str">
        <f>IF(Inglés!M24&gt;0,Inglés!M24," "  )</f>
        <v xml:space="preserve"> </v>
      </c>
      <c r="K810" s="45" t="str">
        <f>IF(Inglés!N24&gt;0,Inglés!N24," "  )</f>
        <v xml:space="preserve"> </v>
      </c>
      <c r="L810" s="45" t="str">
        <f>IF(Inglés!O24&gt;0,Inglés!O24," "  )</f>
        <v xml:space="preserve"> </v>
      </c>
      <c r="M810" s="159" t="e">
        <f t="shared" ref="M810:M817" si="22">AVERAGE(C810:L810)</f>
        <v>#DIV/0!</v>
      </c>
    </row>
    <row r="811" spans="1:13" ht="26.25" customHeight="1" thickBot="1" x14ac:dyDescent="0.3">
      <c r="A811" s="199">
        <v>3</v>
      </c>
      <c r="B811" s="175" t="s">
        <v>7</v>
      </c>
      <c r="C811" s="45" t="str">
        <f>IF(Matemática!F24&gt;0,Matemática!F24," "  )</f>
        <v xml:space="preserve"> </v>
      </c>
      <c r="D811" s="45" t="str">
        <f>IF(Matemática!G24&gt;0,Matemática!G24," "  )</f>
        <v xml:space="preserve"> </v>
      </c>
      <c r="E811" s="45" t="str">
        <f>IF(Matemática!H24&gt;0,Matemática!H24," "  )</f>
        <v xml:space="preserve"> </v>
      </c>
      <c r="F811" s="45" t="str">
        <f>IF(Matemática!I24&gt;0,Matemática!I24," "  )</f>
        <v xml:space="preserve"> </v>
      </c>
      <c r="G811" s="45" t="str">
        <f>IF(Matemática!J24&gt;0,Matemática!J24," "  )</f>
        <v xml:space="preserve"> </v>
      </c>
      <c r="H811" s="45" t="str">
        <f>IF(Matemática!K24&gt;0,Matemática!K24," "  )</f>
        <v xml:space="preserve"> </v>
      </c>
      <c r="I811" s="45" t="str">
        <f>IF(Matemática!L24&gt;0,Matemática!L24," "  )</f>
        <v xml:space="preserve"> </v>
      </c>
      <c r="J811" s="45" t="str">
        <f>IF(Matemática!M24&gt;0,Matemática!M24," "  )</f>
        <v xml:space="preserve"> </v>
      </c>
      <c r="K811" s="45" t="str">
        <f>IF(Matemática!N24&gt;0,Matemática!N24," "  )</f>
        <v xml:space="preserve"> </v>
      </c>
      <c r="L811" s="45" t="str">
        <f>IF(Matemática!O24&gt;0,Matemática!O24," "  )</f>
        <v xml:space="preserve"> </v>
      </c>
      <c r="M811" s="159" t="e">
        <f t="shared" si="22"/>
        <v>#DIV/0!</v>
      </c>
    </row>
    <row r="812" spans="1:13" ht="26.25" customHeight="1" thickBot="1" x14ac:dyDescent="0.3">
      <c r="A812" s="199">
        <v>4</v>
      </c>
      <c r="B812" s="16" t="s">
        <v>8</v>
      </c>
      <c r="C812" s="45" t="str">
        <f>IF(Ciencias!F24&gt;0,Ciencias!F24," "  )</f>
        <v xml:space="preserve"> </v>
      </c>
      <c r="D812" s="45" t="str">
        <f>IF(Ciencias!G24&gt;0,Ciencias!G24," "  )</f>
        <v xml:space="preserve"> </v>
      </c>
      <c r="E812" s="45" t="str">
        <f>IF(Ciencias!H24&gt;0,Ciencias!H24," "  )</f>
        <v xml:space="preserve"> </v>
      </c>
      <c r="F812" s="45" t="str">
        <f>IF(Ciencias!I24&gt;0,Ciencias!I24," "  )</f>
        <v xml:space="preserve"> </v>
      </c>
      <c r="G812" s="45" t="str">
        <f>IF(Ciencias!J24&gt;0,Ciencias!J24," "  )</f>
        <v xml:space="preserve"> </v>
      </c>
      <c r="H812" s="45" t="str">
        <f>IF(Ciencias!K24&gt;0,Ciencias!K24," "  )</f>
        <v xml:space="preserve"> </v>
      </c>
      <c r="I812" s="45" t="str">
        <f>IF(Ciencias!L24&gt;0,Ciencias!L24," "  )</f>
        <v xml:space="preserve"> </v>
      </c>
      <c r="J812" s="45" t="str">
        <f>IF(Ciencias!M24&gt;0,Ciencias!M24," "  )</f>
        <v xml:space="preserve"> </v>
      </c>
      <c r="K812" s="45" t="str">
        <f>IF(Ciencias!N24&gt;0,Ciencias!N24," "  )</f>
        <v xml:space="preserve"> </v>
      </c>
      <c r="L812" s="45" t="str">
        <f>IF(Ciencias!O24&gt;0,Ciencias!O24," "  )</f>
        <v xml:space="preserve"> </v>
      </c>
      <c r="M812" s="159" t="e">
        <f t="shared" si="22"/>
        <v>#DIV/0!</v>
      </c>
    </row>
    <row r="813" spans="1:13" ht="26.25" customHeight="1" thickBot="1" x14ac:dyDescent="0.3">
      <c r="A813" s="199">
        <v>5</v>
      </c>
      <c r="B813" s="16" t="s">
        <v>9</v>
      </c>
      <c r="C813" s="45" t="str">
        <f>IF(Sociales!F24&gt;0,Sociales!F24," "  )</f>
        <v xml:space="preserve"> </v>
      </c>
      <c r="D813" s="45" t="str">
        <f>IF(Sociales!G24&gt;0,Sociales!G24," "  )</f>
        <v xml:space="preserve"> </v>
      </c>
      <c r="E813" s="45" t="str">
        <f>IF(Sociales!H24&gt;0,Sociales!H24," "  )</f>
        <v xml:space="preserve"> </v>
      </c>
      <c r="F813" s="45" t="str">
        <f>IF(Sociales!I24&gt;0,Sociales!I24," "  )</f>
        <v xml:space="preserve"> </v>
      </c>
      <c r="G813" s="45" t="str">
        <f>IF(Sociales!J24&gt;0,Sociales!J24," "  )</f>
        <v xml:space="preserve"> </v>
      </c>
      <c r="H813" s="45" t="str">
        <f>IF(Sociales!K24&gt;0,Sociales!K24," "  )</f>
        <v xml:space="preserve"> </v>
      </c>
      <c r="I813" s="45" t="str">
        <f>IF(Sociales!L24&gt;0,Sociales!L24," "  )</f>
        <v xml:space="preserve"> </v>
      </c>
      <c r="J813" s="45" t="str">
        <f>IF(Sociales!M24&gt;0,Sociales!M24," "  )</f>
        <v xml:space="preserve"> </v>
      </c>
      <c r="K813" s="45" t="str">
        <f>IF(Sociales!N24&gt;0,Sociales!N24," "  )</f>
        <v xml:space="preserve"> </v>
      </c>
      <c r="L813" s="45" t="str">
        <f>IF(Sociales!O24&gt;0,Sociales!O24," "  )</f>
        <v xml:space="preserve"> </v>
      </c>
      <c r="M813" s="159" t="e">
        <f t="shared" si="22"/>
        <v>#DIV/0!</v>
      </c>
    </row>
    <row r="814" spans="1:13" ht="26.25" customHeight="1" thickBot="1" x14ac:dyDescent="0.3">
      <c r="A814" s="199">
        <v>6</v>
      </c>
      <c r="B814" s="15" t="s">
        <v>16</v>
      </c>
      <c r="C814" s="45" t="str">
        <f>IF(Tecnológica!F24&gt;0,Tecnológica!F24," "  )</f>
        <v xml:space="preserve"> </v>
      </c>
      <c r="D814" s="45" t="str">
        <f>IF(Tecnológica!G24&gt;0,Tecnológica!G24," "  )</f>
        <v xml:space="preserve"> </v>
      </c>
      <c r="E814" s="45" t="str">
        <f>IF(Tecnológica!H24&gt;0,Tecnológica!H24," "  )</f>
        <v xml:space="preserve"> </v>
      </c>
      <c r="F814" s="45" t="str">
        <f>IF(Tecnológica!I24&gt;0,Tecnológica!I24," "  )</f>
        <v xml:space="preserve"> </v>
      </c>
      <c r="G814" s="45" t="str">
        <f>IF(Tecnológica!J24&gt;0,Tecnológica!J24," "  )</f>
        <v xml:space="preserve"> </v>
      </c>
      <c r="H814" s="45" t="str">
        <f>IF(Tecnológica!K24&gt;0,Tecnológica!K24," "  )</f>
        <v xml:space="preserve"> </v>
      </c>
      <c r="I814" s="45" t="str">
        <f>IF(Tecnológica!L24&gt;0,Tecnológica!L24," "  )</f>
        <v xml:space="preserve"> </v>
      </c>
      <c r="J814" s="45" t="str">
        <f>IF(Tecnológica!M24&gt;0,Tecnológica!M24," "  )</f>
        <v xml:space="preserve"> </v>
      </c>
      <c r="K814" s="45" t="str">
        <f>IF(Tecnológica!N24&gt;0,Tecnológica!N24," "  )</f>
        <v xml:space="preserve"> </v>
      </c>
      <c r="L814" s="45" t="str">
        <f>IF(Tecnológica!O24&gt;0,Tecnológica!O24," "  )</f>
        <v xml:space="preserve"> </v>
      </c>
      <c r="M814" s="159" t="e">
        <f t="shared" si="22"/>
        <v>#DIV/0!</v>
      </c>
    </row>
    <row r="815" spans="1:13" ht="26.25" customHeight="1" thickBot="1" x14ac:dyDescent="0.3">
      <c r="A815" s="199">
        <v>7</v>
      </c>
      <c r="B815" s="218" t="s">
        <v>85</v>
      </c>
      <c r="C815" s="45" t="str">
        <f>IF(Artística!F24&gt;0,Artística!F24," "  )</f>
        <v xml:space="preserve"> </v>
      </c>
      <c r="D815" s="45" t="str">
        <f>IF(Artística!G24&gt;0,Artística!G24," "  )</f>
        <v xml:space="preserve"> </v>
      </c>
      <c r="E815" s="45" t="str">
        <f>IF(Artística!H24&gt;0,Artística!H24," "  )</f>
        <v xml:space="preserve"> </v>
      </c>
      <c r="F815" s="45" t="str">
        <f>IF(Artística!I24&gt;0,Artística!I24," "  )</f>
        <v xml:space="preserve"> </v>
      </c>
      <c r="G815" s="45" t="str">
        <f>IF(Artística!J24&gt;0,Artística!J24," "  )</f>
        <v xml:space="preserve"> </v>
      </c>
      <c r="H815" s="45" t="str">
        <f>IF(Artística!K24&gt;0,Artística!K24," "  )</f>
        <v xml:space="preserve"> </v>
      </c>
      <c r="I815" s="45" t="str">
        <f>IF(Artística!L24&gt;0,Artística!L24," "  )</f>
        <v xml:space="preserve"> </v>
      </c>
      <c r="J815" s="45" t="str">
        <f>IF(Artística!M24&gt;0,Artística!M24," "  )</f>
        <v xml:space="preserve"> </v>
      </c>
      <c r="K815" s="45" t="str">
        <f>IF(Artística!N24&gt;0,Artística!N24," "  )</f>
        <v xml:space="preserve"> </v>
      </c>
      <c r="L815" s="45" t="str">
        <f>IF(Artística!O24&gt;0,Artística!O24," "  )</f>
        <v xml:space="preserve"> </v>
      </c>
      <c r="M815" s="159" t="e">
        <f t="shared" si="22"/>
        <v>#DIV/0!</v>
      </c>
    </row>
    <row r="816" spans="1:13" s="225" customFormat="1" ht="26.25" customHeight="1" thickBot="1" x14ac:dyDescent="0.3">
      <c r="A816" s="199">
        <v>8</v>
      </c>
      <c r="B816" s="15" t="s">
        <v>117</v>
      </c>
      <c r="C816" s="45" t="str">
        <f>IF(Música!F24&gt;0,Música!F24,"")</f>
        <v/>
      </c>
      <c r="D816" s="45" t="str">
        <f>IF(Música!G24&gt;0,Música!G24,"")</f>
        <v/>
      </c>
      <c r="E816" s="45" t="str">
        <f>IF(Música!H24&gt;0,Música!H24,"")</f>
        <v/>
      </c>
      <c r="F816" s="45" t="str">
        <f>IF(Música!I24&gt;0,Música!I24,"")</f>
        <v/>
      </c>
      <c r="G816" s="45" t="str">
        <f>IF(Música!J24&gt;0,Música!J24,"")</f>
        <v/>
      </c>
      <c r="H816" s="45" t="str">
        <f>IF(Música!K24&gt;0,Música!K24,"")</f>
        <v/>
      </c>
      <c r="I816" s="45" t="str">
        <f>IF(Música!L24&gt;0,Música!L24,"")</f>
        <v/>
      </c>
      <c r="J816" s="45" t="str">
        <f>IF(Música!M24&gt;0,Música!M24,"")</f>
        <v/>
      </c>
      <c r="K816" s="45" t="str">
        <f>IF(Música!N24&gt;0,Música!N24,"")</f>
        <v/>
      </c>
      <c r="L816" s="45" t="str">
        <f>IF(Música!O24&gt;0,Música!O24,"")</f>
        <v/>
      </c>
      <c r="M816" s="159" t="e">
        <f t="shared" si="22"/>
        <v>#DIV/0!</v>
      </c>
    </row>
    <row r="817" spans="1:13" ht="26.25" customHeight="1" thickBot="1" x14ac:dyDescent="0.3">
      <c r="A817" s="199">
        <v>9</v>
      </c>
      <c r="B817" s="15" t="s">
        <v>4</v>
      </c>
      <c r="C817" s="45" t="str">
        <f>IF(EDfísica!F24&gt;0,EDfísica!F24," "  )</f>
        <v xml:space="preserve"> </v>
      </c>
      <c r="D817" s="45" t="str">
        <f>IF(EDfísica!G24&gt;0,EDfísica!G24," "  )</f>
        <v xml:space="preserve"> </v>
      </c>
      <c r="E817" s="45" t="str">
        <f>IF(EDfísica!H24&gt;0,EDfísica!H24," "  )</f>
        <v xml:space="preserve"> </v>
      </c>
      <c r="F817" s="45" t="str">
        <f>IF(EDfísica!I24&gt;0,EDfísica!I24," "  )</f>
        <v xml:space="preserve"> </v>
      </c>
      <c r="G817" s="45" t="str">
        <f>IF(EDfísica!J24&gt;0,EDfísica!J24," "  )</f>
        <v xml:space="preserve"> </v>
      </c>
      <c r="H817" s="45" t="str">
        <f>IF(EDfísica!K24&gt;0,EDfísica!K24," "  )</f>
        <v xml:space="preserve"> </v>
      </c>
      <c r="I817" s="45" t="str">
        <f>IF(EDfísica!L24&gt;0,EDfísica!L24," "  )</f>
        <v xml:space="preserve"> </v>
      </c>
      <c r="J817" s="45" t="str">
        <f>IF(EDfísica!M24&gt;0,EDfísica!M24," "  )</f>
        <v xml:space="preserve"> </v>
      </c>
      <c r="K817" s="45" t="str">
        <f>IF(EDfísica!N24&gt;0,EDfísica!N24," "  )</f>
        <v xml:space="preserve"> </v>
      </c>
      <c r="L817" s="45" t="str">
        <f>IF(EDfísica!O24&gt;0,EDfísica!O24," "  )</f>
        <v xml:space="preserve"> </v>
      </c>
      <c r="M817" s="159" t="e">
        <f t="shared" si="22"/>
        <v>#DIV/0!</v>
      </c>
    </row>
    <row r="818" spans="1:13" ht="26.25" customHeight="1" thickBot="1" x14ac:dyDescent="0.3">
      <c r="A818" s="200">
        <v>10</v>
      </c>
      <c r="B818" s="17" t="s">
        <v>5</v>
      </c>
      <c r="C818" s="18"/>
      <c r="D818" s="19"/>
      <c r="E818" s="19"/>
      <c r="F818" s="19"/>
      <c r="G818" s="19"/>
      <c r="H818" s="19"/>
      <c r="I818" s="19"/>
      <c r="J818" s="19"/>
      <c r="K818" s="19"/>
      <c r="L818" s="19"/>
      <c r="M818" s="20"/>
    </row>
    <row r="819" spans="1:13" ht="26.25" customHeight="1" thickTop="1" thickBot="1" x14ac:dyDescent="0.3">
      <c r="B819" s="21"/>
      <c r="C819" s="22"/>
      <c r="D819" s="22"/>
      <c r="E819" s="22"/>
      <c r="F819" s="73" t="s">
        <v>14</v>
      </c>
      <c r="G819" s="74"/>
      <c r="H819" s="74"/>
      <c r="I819" s="74"/>
      <c r="J819" s="74"/>
      <c r="K819" s="74"/>
      <c r="L819" s="74"/>
      <c r="M819" s="160" t="e">
        <f>AVERAGE(M809:M817)</f>
        <v>#DIV/0!</v>
      </c>
    </row>
    <row r="820" spans="1:13" ht="19.5" thickTop="1" thickBot="1" x14ac:dyDescent="0.3">
      <c r="B820" s="23"/>
      <c r="C820" s="22"/>
      <c r="D820" s="22"/>
      <c r="E820" s="22"/>
      <c r="F820" s="286" t="s">
        <v>71</v>
      </c>
      <c r="G820" s="287"/>
      <c r="H820" s="287"/>
      <c r="I820" s="287"/>
      <c r="J820" s="287"/>
      <c r="K820" s="287"/>
      <c r="L820" s="288"/>
      <c r="M820" s="208" t="str">
        <f>Asistencia!I25</f>
        <v/>
      </c>
    </row>
    <row r="821" spans="1:13" ht="15.75" thickTop="1" x14ac:dyDescent="0.25">
      <c r="B821" s="285"/>
      <c r="C821" s="285"/>
      <c r="D821" s="285"/>
      <c r="E821" s="285"/>
      <c r="F821" s="285"/>
      <c r="G821" s="285"/>
      <c r="H821" s="285"/>
      <c r="I821" s="285"/>
      <c r="J821" s="285"/>
      <c r="K821" s="285"/>
      <c r="L821" s="285"/>
      <c r="M821" s="24"/>
    </row>
    <row r="822" spans="1:13" x14ac:dyDescent="0.25">
      <c r="B822" s="282"/>
      <c r="C822" s="283"/>
      <c r="D822" s="283"/>
      <c r="E822" s="283"/>
      <c r="F822" s="283"/>
      <c r="G822" s="283"/>
      <c r="H822" s="283"/>
      <c r="I822" s="283"/>
      <c r="J822" s="283"/>
      <c r="K822" s="283"/>
      <c r="L822" s="283"/>
      <c r="M822" s="24"/>
    </row>
    <row r="823" spans="1:13" x14ac:dyDescent="0.25">
      <c r="B823" s="158"/>
      <c r="C823" s="158"/>
      <c r="D823" s="158"/>
      <c r="E823" s="158"/>
      <c r="F823" s="158"/>
      <c r="G823" s="158"/>
      <c r="H823" s="158"/>
      <c r="I823" s="158"/>
      <c r="J823" s="158"/>
      <c r="K823" s="158"/>
      <c r="L823" s="158"/>
      <c r="M823" s="172"/>
    </row>
    <row r="824" spans="1:13" ht="15.75" x14ac:dyDescent="0.25">
      <c r="B824" s="30"/>
      <c r="C824" s="28">
        <f>Datos!L11</f>
        <v>0</v>
      </c>
      <c r="D824" s="30"/>
      <c r="E824" s="28"/>
      <c r="F824" s="30"/>
      <c r="G824" s="28"/>
      <c r="H824" s="30"/>
      <c r="I824" s="28">
        <f>Datos!O11</f>
        <v>0</v>
      </c>
      <c r="J824" s="30"/>
      <c r="K824" s="30"/>
      <c r="L824" s="29"/>
      <c r="M824" s="172"/>
    </row>
    <row r="825" spans="1:13" ht="15.75" x14ac:dyDescent="0.25">
      <c r="B825" s="30" t="s">
        <v>101</v>
      </c>
      <c r="C825" s="30"/>
      <c r="D825" s="30"/>
      <c r="E825" s="30"/>
      <c r="F825" s="30"/>
      <c r="G825" s="30" t="s">
        <v>13</v>
      </c>
      <c r="H825" s="30" t="s">
        <v>107</v>
      </c>
      <c r="I825" s="30"/>
      <c r="J825" s="30"/>
      <c r="K825" s="30"/>
      <c r="L825" s="29"/>
      <c r="M825" s="172"/>
    </row>
    <row r="826" spans="1:13" x14ac:dyDescent="0.25">
      <c r="B826" s="3"/>
      <c r="C826" s="24"/>
      <c r="D826" s="24"/>
      <c r="E826" s="24"/>
      <c r="F826" s="24"/>
      <c r="G826" s="24"/>
      <c r="H826" s="24"/>
      <c r="I826" s="24"/>
      <c r="J826" s="24"/>
      <c r="K826" s="24"/>
      <c r="L826" s="24"/>
      <c r="M826" s="24"/>
    </row>
    <row r="827" spans="1:13" x14ac:dyDescent="0.25">
      <c r="B827" s="158"/>
      <c r="C827" s="158"/>
      <c r="D827" s="158"/>
      <c r="E827" s="158"/>
      <c r="F827" s="158"/>
      <c r="G827" s="158"/>
      <c r="H827" s="158"/>
      <c r="I827" s="158"/>
      <c r="J827" s="158"/>
      <c r="K827" s="158"/>
      <c r="L827" s="158"/>
      <c r="M827" s="172"/>
    </row>
    <row r="828" spans="1:13" x14ac:dyDescent="0.25">
      <c r="B828" s="158"/>
      <c r="C828" s="158"/>
      <c r="D828" s="158"/>
      <c r="E828" s="158"/>
      <c r="F828" s="158"/>
      <c r="G828" s="158"/>
      <c r="H828" s="158"/>
      <c r="I828" s="158"/>
      <c r="J828" s="158"/>
      <c r="K828" s="158"/>
      <c r="L828" s="158"/>
      <c r="M828" s="172"/>
    </row>
    <row r="829" spans="1:13" x14ac:dyDescent="0.25">
      <c r="B829" s="158"/>
      <c r="C829" s="158"/>
      <c r="D829" s="158"/>
      <c r="E829" s="158"/>
      <c r="F829" s="158"/>
      <c r="G829" s="158"/>
      <c r="H829" s="158"/>
      <c r="I829" s="158"/>
      <c r="J829" s="158"/>
      <c r="K829" s="158"/>
      <c r="L829" s="158"/>
      <c r="M829" s="172"/>
    </row>
    <row r="830" spans="1:13" ht="15.75" x14ac:dyDescent="0.25">
      <c r="A830" s="181">
        <f>Datos!B49</f>
        <v>0</v>
      </c>
      <c r="B830" s="158"/>
      <c r="C830" s="158"/>
      <c r="D830" s="158"/>
      <c r="E830" s="158"/>
      <c r="F830" s="158"/>
      <c r="G830" s="158"/>
      <c r="H830" s="158"/>
      <c r="I830" s="158"/>
      <c r="J830" s="158"/>
      <c r="K830" s="158"/>
      <c r="L830" s="158"/>
      <c r="M830" s="172"/>
    </row>
    <row r="831" spans="1:13" ht="15.75" x14ac:dyDescent="0.25">
      <c r="A831" s="181">
        <f>Datos!B50</f>
        <v>0</v>
      </c>
      <c r="B831" s="158"/>
      <c r="C831" s="158"/>
      <c r="D831" s="158"/>
      <c r="E831" s="158"/>
      <c r="F831" s="158"/>
      <c r="G831" s="158"/>
      <c r="H831" s="158"/>
      <c r="I831" s="158"/>
      <c r="J831" s="158"/>
      <c r="K831" s="158"/>
      <c r="L831" s="158"/>
      <c r="M831" s="172"/>
    </row>
    <row r="832" spans="1:13" x14ac:dyDescent="0.25">
      <c r="B832" s="158"/>
      <c r="C832" s="158"/>
      <c r="D832" s="158"/>
      <c r="E832" s="158"/>
      <c r="F832" s="158"/>
      <c r="G832" s="158"/>
      <c r="H832" s="158"/>
      <c r="I832" s="158"/>
      <c r="J832" s="158"/>
      <c r="K832" s="158"/>
      <c r="L832" s="158"/>
      <c r="M832" s="172"/>
    </row>
    <row r="833" spans="1:13" x14ac:dyDescent="0.25">
      <c r="B833" s="158"/>
      <c r="C833" s="158"/>
      <c r="D833" s="158"/>
      <c r="E833" s="158"/>
      <c r="F833" s="158"/>
      <c r="G833" s="158"/>
      <c r="H833" s="158"/>
      <c r="I833" s="158"/>
      <c r="J833" s="158"/>
      <c r="K833" s="158"/>
      <c r="L833" s="158"/>
      <c r="M833" s="172"/>
    </row>
    <row r="834" spans="1:13" x14ac:dyDescent="0.25">
      <c r="B834" s="158"/>
      <c r="C834" s="158"/>
      <c r="D834" s="158"/>
      <c r="E834" s="158"/>
      <c r="F834" s="158"/>
      <c r="G834" s="158"/>
      <c r="H834" s="158"/>
      <c r="I834" s="158"/>
      <c r="J834" s="158"/>
      <c r="K834" s="158"/>
      <c r="L834" s="158"/>
      <c r="M834" s="172"/>
    </row>
    <row r="835" spans="1:13" x14ac:dyDescent="0.25">
      <c r="B835" s="158"/>
      <c r="C835" s="158"/>
      <c r="D835" s="158"/>
      <c r="E835" s="158"/>
      <c r="F835" s="158"/>
      <c r="G835" s="158"/>
      <c r="H835" s="158"/>
      <c r="I835" s="158"/>
      <c r="J835" s="158"/>
      <c r="K835" s="158"/>
      <c r="L835" s="158"/>
      <c r="M835" s="172"/>
    </row>
    <row r="836" spans="1:13" x14ac:dyDescent="0.25">
      <c r="B836" s="1"/>
      <c r="C836" s="4"/>
      <c r="D836" s="4"/>
      <c r="E836" s="4"/>
      <c r="F836" s="4"/>
      <c r="G836" s="6"/>
      <c r="H836" s="6"/>
      <c r="I836" s="6"/>
      <c r="J836" s="6"/>
      <c r="K836" s="6"/>
      <c r="L836" s="7"/>
      <c r="M836" s="7"/>
    </row>
    <row r="837" spans="1:13" ht="20.25" x14ac:dyDescent="0.3">
      <c r="B837" s="1"/>
      <c r="C837" s="8" t="str">
        <f>Datos!A1</f>
        <v>ESCUELA…</v>
      </c>
      <c r="D837" s="4"/>
      <c r="E837" s="4"/>
      <c r="F837" s="4"/>
      <c r="G837" s="6"/>
      <c r="H837" s="6"/>
      <c r="I837" s="6"/>
      <c r="J837" s="6"/>
      <c r="K837" s="6"/>
      <c r="L837" s="7"/>
      <c r="M837" s="7"/>
    </row>
    <row r="838" spans="1:13" x14ac:dyDescent="0.25">
      <c r="B838" s="158"/>
      <c r="C838" s="158"/>
      <c r="D838" s="4"/>
      <c r="E838" s="4"/>
      <c r="F838" s="4"/>
      <c r="G838" s="4"/>
      <c r="H838" s="4"/>
      <c r="I838" s="4"/>
      <c r="J838" s="4"/>
      <c r="K838" s="4"/>
      <c r="L838" s="2"/>
      <c r="M838" s="2"/>
    </row>
    <row r="839" spans="1:13" ht="18" x14ac:dyDescent="0.25">
      <c r="B839" s="9" t="s">
        <v>1</v>
      </c>
      <c r="C839" s="51">
        <f>Datos!B27</f>
        <v>0</v>
      </c>
      <c r="D839" s="2"/>
      <c r="E839" s="2"/>
      <c r="F839" s="156">
        <f>Datos!C27</f>
        <v>0</v>
      </c>
      <c r="G839" s="2"/>
      <c r="H839" s="2"/>
      <c r="I839" s="75">
        <f>Datos!D27</f>
        <v>0</v>
      </c>
      <c r="J839" s="2"/>
      <c r="K839" s="2"/>
      <c r="L839" s="75">
        <f>Datos!E27</f>
        <v>0</v>
      </c>
      <c r="M839" s="2"/>
    </row>
    <row r="840" spans="1:13" ht="18" x14ac:dyDescent="0.25">
      <c r="B840" s="81" t="s">
        <v>72</v>
      </c>
      <c r="C840" s="26">
        <f>Datos!F27</f>
        <v>0</v>
      </c>
      <c r="D840" s="51"/>
      <c r="E840" s="158"/>
      <c r="F840" s="158"/>
      <c r="G840" s="158"/>
      <c r="H840" s="158"/>
      <c r="I840" s="158"/>
      <c r="J840" s="158"/>
      <c r="K840" s="158"/>
      <c r="L840" s="158"/>
      <c r="M840" s="2"/>
    </row>
    <row r="841" spans="1:13" ht="18" x14ac:dyDescent="0.25">
      <c r="B841" s="9" t="s">
        <v>40</v>
      </c>
      <c r="C841" s="280">
        <f>Datos!E2</f>
        <v>0</v>
      </c>
      <c r="D841" s="280"/>
      <c r="E841" s="280"/>
      <c r="F841" s="280"/>
      <c r="G841" s="280"/>
      <c r="H841" s="280"/>
      <c r="I841" s="157"/>
      <c r="J841" s="157"/>
      <c r="K841" s="2"/>
      <c r="L841" s="2"/>
      <c r="M841" s="2"/>
    </row>
    <row r="842" spans="1:13" ht="15.75" x14ac:dyDescent="0.25">
      <c r="B842" s="9" t="s">
        <v>45</v>
      </c>
      <c r="C842" s="284" t="str">
        <f>Datos!C2</f>
        <v>6° año básico</v>
      </c>
      <c r="D842" s="284"/>
      <c r="E842" s="284"/>
      <c r="F842" s="35" t="s">
        <v>41</v>
      </c>
      <c r="G842" s="2"/>
      <c r="H842" s="26" t="str">
        <f>Datos!J2</f>
        <v>03 de julio de 2019</v>
      </c>
      <c r="I842" s="2"/>
      <c r="J842" s="2"/>
      <c r="K842" s="2"/>
      <c r="L842" s="2"/>
      <c r="M842" s="2"/>
    </row>
    <row r="843" spans="1:13" ht="18.75" thickBot="1" x14ac:dyDescent="0.3">
      <c r="B843" s="10"/>
      <c r="C843" s="11"/>
      <c r="D843" s="11"/>
      <c r="E843" s="12"/>
      <c r="F843" s="11"/>
      <c r="G843" s="11"/>
      <c r="H843" s="11"/>
      <c r="I843" s="11"/>
      <c r="J843" s="11"/>
      <c r="K843" s="11"/>
      <c r="L843" s="11"/>
      <c r="M843" s="2"/>
    </row>
    <row r="844" spans="1:13" ht="26.25" customHeight="1" thickBot="1" x14ac:dyDescent="0.3">
      <c r="A844" s="200"/>
      <c r="B844" s="47" t="s">
        <v>15</v>
      </c>
      <c r="C844" s="46">
        <v>1</v>
      </c>
      <c r="D844" s="13">
        <v>2</v>
      </c>
      <c r="E844" s="13">
        <v>3</v>
      </c>
      <c r="F844" s="13">
        <v>4</v>
      </c>
      <c r="G844" s="13">
        <v>5</v>
      </c>
      <c r="H844" s="13">
        <v>6</v>
      </c>
      <c r="I844" s="13">
        <v>7</v>
      </c>
      <c r="J844" s="13">
        <v>8</v>
      </c>
      <c r="K844" s="13">
        <v>9</v>
      </c>
      <c r="L844" s="13">
        <v>10</v>
      </c>
      <c r="M844" s="173" t="s">
        <v>10</v>
      </c>
    </row>
    <row r="845" spans="1:13" ht="26.25" customHeight="1" thickBot="1" x14ac:dyDescent="0.3">
      <c r="A845" s="200">
        <v>1</v>
      </c>
      <c r="B845" s="177" t="s">
        <v>2</v>
      </c>
      <c r="C845" s="45" t="str">
        <f>IF(Lenguaje!F25&gt;0,Lenguaje!F25," "  )</f>
        <v xml:space="preserve"> </v>
      </c>
      <c r="D845" s="45" t="str">
        <f>IF(Lenguaje!G25&gt;0,Lenguaje!G25," "  )</f>
        <v xml:space="preserve"> </v>
      </c>
      <c r="E845" s="45" t="str">
        <f>IF(Lenguaje!H25&gt;0,Lenguaje!H25," "  )</f>
        <v xml:space="preserve"> </v>
      </c>
      <c r="F845" s="45" t="str">
        <f>IF(Lenguaje!I25&gt;0,Lenguaje!I25," "  )</f>
        <v xml:space="preserve"> </v>
      </c>
      <c r="G845" s="45" t="str">
        <f>IF(Lenguaje!J25&gt;0,Lenguaje!J25," "  )</f>
        <v xml:space="preserve"> </v>
      </c>
      <c r="H845" s="45" t="str">
        <f>IF(Lenguaje!K25&gt;0,Lenguaje!K25," "  )</f>
        <v xml:space="preserve"> </v>
      </c>
      <c r="I845" s="45" t="str">
        <f>IF(Lenguaje!L25&gt;0,Lenguaje!L25," "  )</f>
        <v xml:space="preserve"> </v>
      </c>
      <c r="J845" s="45" t="str">
        <f>IF(Lenguaje!M25&gt;0,Lenguaje!M25," "  )</f>
        <v xml:space="preserve"> </v>
      </c>
      <c r="K845" s="45" t="str">
        <f>IF(Lenguaje!N25&gt;0,Lenguaje!N25," "  )</f>
        <v xml:space="preserve"> </v>
      </c>
      <c r="L845" s="45" t="str">
        <f>IF(Lenguaje!O25&gt;0,Lenguaje!O25," "  )</f>
        <v xml:space="preserve"> </v>
      </c>
      <c r="M845" s="159" t="e">
        <f>AVERAGE(C845:L845)</f>
        <v>#DIV/0!</v>
      </c>
    </row>
    <row r="846" spans="1:13" ht="26.25" customHeight="1" thickBot="1" x14ac:dyDescent="0.3">
      <c r="A846" s="199">
        <v>2</v>
      </c>
      <c r="B846" s="177" t="s">
        <v>3</v>
      </c>
      <c r="C846" s="45" t="str">
        <f>IF(Inglés!F25&gt;0,Inglés!F25," "  )</f>
        <v xml:space="preserve"> </v>
      </c>
      <c r="D846" s="45" t="str">
        <f>IF(Inglés!G25&gt;0,Inglés!G25," "  )</f>
        <v xml:space="preserve"> </v>
      </c>
      <c r="E846" s="45" t="str">
        <f>IF(Inglés!H25&gt;0,Inglés!H25," "  )</f>
        <v xml:space="preserve"> </v>
      </c>
      <c r="F846" s="45" t="str">
        <f>IF(Inglés!I25&gt;0,Inglés!I25," "  )</f>
        <v xml:space="preserve"> </v>
      </c>
      <c r="G846" s="45" t="str">
        <f>IF(Inglés!J25&gt;0,Inglés!J25," "  )</f>
        <v xml:space="preserve"> </v>
      </c>
      <c r="H846" s="45" t="str">
        <f>IF(Inglés!K25&gt;0,Inglés!K25," "  )</f>
        <v xml:space="preserve"> </v>
      </c>
      <c r="I846" s="45" t="str">
        <f>IF(Inglés!L25&gt;0,Inglés!L25," "  )</f>
        <v xml:space="preserve"> </v>
      </c>
      <c r="J846" s="45" t="str">
        <f>IF(Inglés!M26&gt;0,Inglés!M26," "  )</f>
        <v xml:space="preserve"> </v>
      </c>
      <c r="K846" s="45" t="str">
        <f>IF(Inglés!N25&gt;0,Inglés!N25," "  )</f>
        <v xml:space="preserve"> </v>
      </c>
      <c r="L846" s="45" t="str">
        <f>IF(Inglés!O26&gt;0,Inglés!O26," "  )</f>
        <v xml:space="preserve"> </v>
      </c>
      <c r="M846" s="159" t="e">
        <f t="shared" ref="M846:M853" si="23">AVERAGE(C846:L846)</f>
        <v>#DIV/0!</v>
      </c>
    </row>
    <row r="847" spans="1:13" ht="26.25" customHeight="1" thickBot="1" x14ac:dyDescent="0.3">
      <c r="A847" s="200">
        <v>3</v>
      </c>
      <c r="B847" s="177" t="s">
        <v>7</v>
      </c>
      <c r="C847" s="45" t="str">
        <f>IF(Matemática!F25&gt;0,Matemática!F25," "  )</f>
        <v xml:space="preserve"> </v>
      </c>
      <c r="D847" s="45" t="str">
        <f>IF(Matemática!G25&gt;0,Matemática!G25," "  )</f>
        <v xml:space="preserve"> </v>
      </c>
      <c r="E847" s="45" t="str">
        <f>IF(Matemática!H25&gt;0,Matemática!H25," "  )</f>
        <v xml:space="preserve"> </v>
      </c>
      <c r="F847" s="45" t="str">
        <f>IF(Matemática!I25&gt;0,Matemática!I25," "  )</f>
        <v xml:space="preserve"> </v>
      </c>
      <c r="G847" s="45" t="str">
        <f>IF(Matemática!J25&gt;0,Matemática!J25," "  )</f>
        <v xml:space="preserve"> </v>
      </c>
      <c r="H847" s="45" t="str">
        <f>IF(Matemática!K25&gt;0,Matemática!K25," "  )</f>
        <v xml:space="preserve"> </v>
      </c>
      <c r="I847" s="45" t="str">
        <f>IF(Matemática!L25&gt;0,Matemática!L25," "  )</f>
        <v xml:space="preserve"> </v>
      </c>
      <c r="J847" s="45" t="str">
        <f>IF(Matemática!M25&gt;0,Matemática!M25," "  )</f>
        <v xml:space="preserve"> </v>
      </c>
      <c r="K847" s="45" t="str">
        <f>IF(Matemática!N25&gt;0,Matemática!N25," "  )</f>
        <v xml:space="preserve"> </v>
      </c>
      <c r="L847" s="45" t="str">
        <f>IF(Matemática!O25&gt;0,Matemática!O25," "  )</f>
        <v xml:space="preserve"> </v>
      </c>
      <c r="M847" s="159" t="e">
        <f t="shared" si="23"/>
        <v>#DIV/0!</v>
      </c>
    </row>
    <row r="848" spans="1:13" ht="26.25" customHeight="1" thickBot="1" x14ac:dyDescent="0.3">
      <c r="A848" s="199">
        <v>4</v>
      </c>
      <c r="B848" s="145" t="s">
        <v>8</v>
      </c>
      <c r="C848" s="45" t="str">
        <f>IF(Ciencias!F25&gt;0,Ciencias!F25," "  )</f>
        <v xml:space="preserve"> </v>
      </c>
      <c r="D848" s="45" t="str">
        <f>IF(Ciencias!G25&gt;0,Ciencias!G25," "  )</f>
        <v xml:space="preserve"> </v>
      </c>
      <c r="E848" s="45" t="str">
        <f>IF(Ciencias!H25&gt;0,Ciencias!H25," "  )</f>
        <v xml:space="preserve"> </v>
      </c>
      <c r="F848" s="45" t="str">
        <f>IF(Ciencias!I25&gt;0,Ciencias!I25," "  )</f>
        <v xml:space="preserve"> </v>
      </c>
      <c r="G848" s="45" t="str">
        <f>IF(Ciencias!J25&gt;0,Ciencias!J25," "  )</f>
        <v xml:space="preserve"> </v>
      </c>
      <c r="H848" s="45" t="str">
        <f>IF(Ciencias!K25&gt;0,Ciencias!K25," "  )</f>
        <v xml:space="preserve"> </v>
      </c>
      <c r="I848" s="45" t="str">
        <f>IF(Ciencias!L25&gt;0,Ciencias!L25," "  )</f>
        <v xml:space="preserve"> </v>
      </c>
      <c r="J848" s="45" t="str">
        <f>IF(Ciencias!M25&gt;0,Ciencias!M25," "  )</f>
        <v xml:space="preserve"> </v>
      </c>
      <c r="K848" s="45" t="str">
        <f>IF(Ciencias!N25&gt;0,Ciencias!N25," "  )</f>
        <v xml:space="preserve"> </v>
      </c>
      <c r="L848" s="45" t="str">
        <f>IF(Ciencias!O25&gt;0,Ciencias!O25," "  )</f>
        <v xml:space="preserve"> </v>
      </c>
      <c r="M848" s="159" t="e">
        <f t="shared" si="23"/>
        <v>#DIV/0!</v>
      </c>
    </row>
    <row r="849" spans="1:13" ht="26.25" customHeight="1" thickBot="1" x14ac:dyDescent="0.3">
      <c r="A849" s="200">
        <v>5</v>
      </c>
      <c r="B849" s="145" t="s">
        <v>9</v>
      </c>
      <c r="C849" s="45" t="str">
        <f>IF(Sociales!F25&gt;0,Sociales!F25," "  )</f>
        <v xml:space="preserve"> </v>
      </c>
      <c r="D849" s="45" t="str">
        <f>IF(Sociales!G25&gt;0,Sociales!G25," "  )</f>
        <v xml:space="preserve"> </v>
      </c>
      <c r="E849" s="45" t="str">
        <f>IF(Sociales!H25&gt;0,Sociales!H25," "  )</f>
        <v xml:space="preserve"> </v>
      </c>
      <c r="F849" s="45" t="str">
        <f>IF(Sociales!I25&gt;0,Sociales!I25," "  )</f>
        <v xml:space="preserve"> </v>
      </c>
      <c r="G849" s="45" t="str">
        <f>IF(Sociales!J25&gt;0,Sociales!J25," "  )</f>
        <v xml:space="preserve"> </v>
      </c>
      <c r="H849" s="45" t="str">
        <f>IF(Sociales!K25&gt;0,Sociales!K25," "  )</f>
        <v xml:space="preserve"> </v>
      </c>
      <c r="I849" s="45" t="str">
        <f>IF(Sociales!L25&gt;0,Sociales!L25," "  )</f>
        <v xml:space="preserve"> </v>
      </c>
      <c r="J849" s="45" t="str">
        <f>IF(Sociales!M25&gt;0,Sociales!M25," "  )</f>
        <v xml:space="preserve"> </v>
      </c>
      <c r="K849" s="45" t="str">
        <f>IF(Sociales!N25&gt;0,Sociales!N25," "  )</f>
        <v xml:space="preserve"> </v>
      </c>
      <c r="L849" s="45" t="str">
        <f>IF(Sociales!O25&gt;0,Sociales!O25," "  )</f>
        <v xml:space="preserve"> </v>
      </c>
      <c r="M849" s="159" t="e">
        <f t="shared" si="23"/>
        <v>#DIV/0!</v>
      </c>
    </row>
    <row r="850" spans="1:13" ht="26.25" customHeight="1" thickBot="1" x14ac:dyDescent="0.3">
      <c r="A850" s="199">
        <v>6</v>
      </c>
      <c r="B850" s="179" t="s">
        <v>16</v>
      </c>
      <c r="C850" s="45" t="str">
        <f>IF(Tecnológica!F25&gt;0,Tecnológica!F25," "  )</f>
        <v xml:space="preserve"> </v>
      </c>
      <c r="D850" s="45" t="str">
        <f>IF(Tecnológica!G25&gt;0,Tecnológica!G25," "  )</f>
        <v xml:space="preserve"> </v>
      </c>
      <c r="E850" s="45" t="str">
        <f>IF(Tecnológica!H25&gt;0,Tecnológica!H25," "  )</f>
        <v xml:space="preserve"> </v>
      </c>
      <c r="F850" s="45" t="str">
        <f>IF(Tecnológica!I25&gt;0,Tecnológica!I25," "  )</f>
        <v xml:space="preserve"> </v>
      </c>
      <c r="G850" s="45" t="str">
        <f>IF(Tecnológica!J25&gt;0,Tecnológica!J25," "  )</f>
        <v xml:space="preserve"> </v>
      </c>
      <c r="H850" s="45" t="str">
        <f>IF(Tecnológica!K25&gt;0,Tecnológica!K25," "  )</f>
        <v xml:space="preserve"> </v>
      </c>
      <c r="I850" s="45" t="str">
        <f>IF(Tecnológica!L25&gt;0,Tecnológica!L25," "  )</f>
        <v xml:space="preserve"> </v>
      </c>
      <c r="J850" s="45" t="str">
        <f>IF(Tecnológica!M25&gt;0,Tecnológica!M25," "  )</f>
        <v xml:space="preserve"> </v>
      </c>
      <c r="K850" s="45" t="str">
        <f>IF(Tecnológica!N25&gt;0,Tecnológica!N25," "  )</f>
        <v xml:space="preserve"> </v>
      </c>
      <c r="L850" s="45" t="str">
        <f>IF(Tecnológica!O25&gt;0,Tecnológica!O25," "  )</f>
        <v xml:space="preserve"> </v>
      </c>
      <c r="M850" s="159" t="e">
        <f t="shared" si="23"/>
        <v>#DIV/0!</v>
      </c>
    </row>
    <row r="851" spans="1:13" ht="26.25" customHeight="1" thickBot="1" x14ac:dyDescent="0.3">
      <c r="A851" s="200">
        <v>7</v>
      </c>
      <c r="B851" s="218" t="s">
        <v>85</v>
      </c>
      <c r="C851" s="45" t="str">
        <f>IF(Artística!F25&gt;0,Artística!F25," "  )</f>
        <v xml:space="preserve"> </v>
      </c>
      <c r="D851" s="45" t="str">
        <f>IF(Artística!G25&gt;0,Artística!G25," "  )</f>
        <v xml:space="preserve"> </v>
      </c>
      <c r="E851" s="45" t="str">
        <f>IF(Artística!H25&gt;0,Artística!H25," "  )</f>
        <v xml:space="preserve"> </v>
      </c>
      <c r="F851" s="45" t="str">
        <f>IF(Artística!I25&gt;0,Artística!I25," "  )</f>
        <v xml:space="preserve"> </v>
      </c>
      <c r="G851" s="45" t="str">
        <f>IF(Artística!J25&gt;0,Artística!J25," "  )</f>
        <v xml:space="preserve"> </v>
      </c>
      <c r="H851" s="45" t="str">
        <f>IF(Artística!K25&gt;0,Artística!K25," "  )</f>
        <v xml:space="preserve"> </v>
      </c>
      <c r="I851" s="45" t="str">
        <f>IF(Artística!L25&gt;0,Artística!L25," "  )</f>
        <v xml:space="preserve"> </v>
      </c>
      <c r="J851" s="45" t="str">
        <f>IF(Artística!M25&gt;0,Artística!M25," "  )</f>
        <v xml:space="preserve"> </v>
      </c>
      <c r="K851" s="45" t="str">
        <f>IF(Artística!N25&gt;0,Artística!N25," "  )</f>
        <v xml:space="preserve"> </v>
      </c>
      <c r="L851" s="45" t="str">
        <f>IF(Artística!O25&gt;0,Artística!O25," "  )</f>
        <v xml:space="preserve"> </v>
      </c>
      <c r="M851" s="159" t="e">
        <f t="shared" si="23"/>
        <v>#DIV/0!</v>
      </c>
    </row>
    <row r="852" spans="1:13" s="225" customFormat="1" ht="26.25" customHeight="1" thickBot="1" x14ac:dyDescent="0.3">
      <c r="A852" s="199">
        <v>8</v>
      </c>
      <c r="B852" s="21" t="s">
        <v>117</v>
      </c>
      <c r="C852" s="45" t="str">
        <f>IF(Música!F25&gt;0,Música!F25,"")</f>
        <v/>
      </c>
      <c r="D852" s="45" t="str">
        <f>IF(Música!G25&gt;0,Música!G25,"")</f>
        <v/>
      </c>
      <c r="E852" s="45" t="str">
        <f>IF(Música!H25&gt;0,Música!H25,"")</f>
        <v/>
      </c>
      <c r="F852" s="45" t="str">
        <f>IF(Música!I25&gt;0,Música!I25,"")</f>
        <v/>
      </c>
      <c r="G852" s="45" t="str">
        <f>IF(Música!J25&gt;0,Música!J25,"")</f>
        <v/>
      </c>
      <c r="H852" s="45" t="str">
        <f>IF(Música!K25&gt;0,Música!K25,"")</f>
        <v/>
      </c>
      <c r="I852" s="45" t="str">
        <f>IF(Música!L25&gt;0,Música!L25,"")</f>
        <v/>
      </c>
      <c r="J852" s="45" t="str">
        <f>IF(Música!M25&gt;0,Música!M25,"")</f>
        <v/>
      </c>
      <c r="K852" s="45" t="str">
        <f>IF(Música!N25&gt;0,Música!N25,"")</f>
        <v/>
      </c>
      <c r="L852" s="45" t="str">
        <f>IF(Música!O25&gt;0,Música!O25,"")</f>
        <v/>
      </c>
      <c r="M852" s="159" t="e">
        <f t="shared" si="23"/>
        <v>#DIV/0!</v>
      </c>
    </row>
    <row r="853" spans="1:13" ht="26.25" customHeight="1" thickBot="1" x14ac:dyDescent="0.3">
      <c r="A853" s="199">
        <v>9</v>
      </c>
      <c r="B853" s="15" t="s">
        <v>4</v>
      </c>
      <c r="C853" s="45" t="str">
        <f>IF(EDfísica!F25&gt;0,EDfísica!F25," "  )</f>
        <v xml:space="preserve"> </v>
      </c>
      <c r="D853" s="45" t="str">
        <f>IF(EDfísica!G25&gt;0,EDfísica!G25," "  )</f>
        <v xml:space="preserve"> </v>
      </c>
      <c r="E853" s="45" t="str">
        <f>IF(EDfísica!H25&gt;0,EDfísica!H25," "  )</f>
        <v xml:space="preserve"> </v>
      </c>
      <c r="F853" s="45" t="str">
        <f>IF(EDfísica!I25&gt;0,EDfísica!I25," "  )</f>
        <v xml:space="preserve"> </v>
      </c>
      <c r="G853" s="45" t="str">
        <f>IF(EDfísica!J25&gt;0,EDfísica!J25," "  )</f>
        <v xml:space="preserve"> </v>
      </c>
      <c r="H853" s="45" t="str">
        <f>IF(EDfísica!K25&gt;0,EDfísica!K25," "  )</f>
        <v xml:space="preserve"> </v>
      </c>
      <c r="I853" s="45" t="str">
        <f>IF(EDfísica!L25&gt;0,EDfísica!L25," "  )</f>
        <v xml:space="preserve"> </v>
      </c>
      <c r="J853" s="45" t="str">
        <f>IF(EDfísica!M25&gt;0,EDfísica!M25," "  )</f>
        <v xml:space="preserve"> </v>
      </c>
      <c r="K853" s="45" t="str">
        <f>IF(EDfísica!N25&gt;0,EDfísica!N25," "  )</f>
        <v xml:space="preserve"> </v>
      </c>
      <c r="L853" s="45" t="str">
        <f>IF(EDfísica!O25&gt;0,EDfísica!O25," "  )</f>
        <v xml:space="preserve"> </v>
      </c>
      <c r="M853" s="159" t="e">
        <f t="shared" si="23"/>
        <v>#DIV/0!</v>
      </c>
    </row>
    <row r="854" spans="1:13" ht="26.25" customHeight="1" thickBot="1" x14ac:dyDescent="0.3">
      <c r="A854" s="200">
        <v>10</v>
      </c>
      <c r="B854" s="17" t="s">
        <v>5</v>
      </c>
      <c r="C854" s="18"/>
      <c r="D854" s="19"/>
      <c r="E854" s="19"/>
      <c r="F854" s="19"/>
      <c r="G854" s="19"/>
      <c r="H854" s="19"/>
      <c r="I854" s="19"/>
      <c r="J854" s="19"/>
      <c r="K854" s="19"/>
      <c r="L854" s="19"/>
      <c r="M854" s="20"/>
    </row>
    <row r="855" spans="1:13" ht="26.25" customHeight="1" thickTop="1" thickBot="1" x14ac:dyDescent="0.3">
      <c r="B855" s="21"/>
      <c r="C855" s="22"/>
      <c r="D855" s="22"/>
      <c r="E855" s="22"/>
      <c r="F855" s="73" t="s">
        <v>14</v>
      </c>
      <c r="G855" s="74"/>
      <c r="H855" s="74"/>
      <c r="I855" s="74"/>
      <c r="J855" s="74"/>
      <c r="K855" s="74"/>
      <c r="L855" s="74"/>
      <c r="M855" s="160" t="e">
        <f>AVERAGE(M845:M853)</f>
        <v>#DIV/0!</v>
      </c>
    </row>
    <row r="856" spans="1:13" ht="26.25" customHeight="1" thickTop="1" thickBot="1" x14ac:dyDescent="0.3">
      <c r="B856" s="23"/>
      <c r="C856" s="22"/>
      <c r="D856" s="22"/>
      <c r="E856" s="22"/>
      <c r="F856" s="286" t="s">
        <v>71</v>
      </c>
      <c r="G856" s="287"/>
      <c r="H856" s="287"/>
      <c r="I856" s="287"/>
      <c r="J856" s="287"/>
      <c r="K856" s="287"/>
      <c r="L856" s="288"/>
      <c r="M856" s="208" t="str">
        <f>Asistencia!I26</f>
        <v/>
      </c>
    </row>
    <row r="857" spans="1:13" ht="15.75" thickTop="1" x14ac:dyDescent="0.25">
      <c r="B857" s="285"/>
      <c r="C857" s="285"/>
      <c r="D857" s="285"/>
      <c r="E857" s="285"/>
      <c r="F857" s="285"/>
      <c r="G857" s="285"/>
      <c r="H857" s="285"/>
      <c r="I857" s="285"/>
      <c r="J857" s="285"/>
      <c r="K857" s="285"/>
      <c r="L857" s="285"/>
      <c r="M857" s="24"/>
    </row>
    <row r="858" spans="1:13" x14ac:dyDescent="0.25">
      <c r="B858" s="32"/>
      <c r="C858" s="32"/>
      <c r="D858" s="31"/>
      <c r="E858" s="31"/>
      <c r="F858" s="31"/>
      <c r="G858" s="31"/>
      <c r="H858" s="31"/>
      <c r="I858" s="31"/>
      <c r="J858" s="31"/>
      <c r="K858" s="31"/>
      <c r="L858" s="31"/>
      <c r="M858" s="24"/>
    </row>
    <row r="859" spans="1:13" x14ac:dyDescent="0.25">
      <c r="B859" s="3"/>
      <c r="C859" s="24"/>
      <c r="D859" s="24"/>
      <c r="E859" s="24"/>
      <c r="F859" s="24"/>
      <c r="G859" s="24"/>
      <c r="H859" s="24"/>
      <c r="I859" s="24"/>
      <c r="J859" s="24"/>
      <c r="K859" s="24"/>
      <c r="L859" s="24"/>
      <c r="M859" s="24"/>
    </row>
    <row r="860" spans="1:13" x14ac:dyDescent="0.25">
      <c r="B860" s="3"/>
      <c r="C860" s="24"/>
      <c r="D860" s="24"/>
      <c r="E860" s="24"/>
      <c r="F860" s="24"/>
      <c r="G860" s="24"/>
      <c r="H860" s="24"/>
      <c r="I860" s="24"/>
      <c r="J860" s="24"/>
      <c r="K860" s="24"/>
      <c r="L860" s="24"/>
      <c r="M860" s="24"/>
    </row>
    <row r="861" spans="1:13" ht="15.75" x14ac:dyDescent="0.25">
      <c r="B861" s="30"/>
      <c r="C861" s="28">
        <f>Datos!L11</f>
        <v>0</v>
      </c>
      <c r="D861" s="30"/>
      <c r="E861" s="28"/>
      <c r="F861" s="30"/>
      <c r="G861" s="28"/>
      <c r="H861" s="30"/>
      <c r="I861" s="28">
        <f>Datos!O11</f>
        <v>0</v>
      </c>
      <c r="J861" s="30"/>
      <c r="K861" s="30"/>
      <c r="L861" s="29"/>
      <c r="M861" s="172"/>
    </row>
    <row r="862" spans="1:13" ht="15.75" x14ac:dyDescent="0.25">
      <c r="B862" s="30" t="s">
        <v>114</v>
      </c>
      <c r="C862" s="30"/>
      <c r="D862" s="30"/>
      <c r="E862" s="30"/>
      <c r="F862" s="30"/>
      <c r="G862" s="30" t="s">
        <v>13</v>
      </c>
      <c r="H862" s="30" t="s">
        <v>107</v>
      </c>
      <c r="I862" s="30"/>
      <c r="J862" s="30"/>
      <c r="K862" s="30"/>
      <c r="L862" s="29"/>
      <c r="M862" s="172"/>
    </row>
    <row r="863" spans="1:13" x14ac:dyDescent="0.25">
      <c r="B863" s="3"/>
      <c r="C863" s="24"/>
      <c r="D863" s="24"/>
      <c r="E863" s="24"/>
      <c r="F863" s="24"/>
      <c r="G863" s="24"/>
      <c r="H863" s="24"/>
      <c r="I863" s="24"/>
      <c r="J863" s="24"/>
      <c r="K863" s="24"/>
      <c r="L863" s="24"/>
      <c r="M863" s="24"/>
    </row>
    <row r="864" spans="1:13" x14ac:dyDescent="0.25">
      <c r="B864" s="158"/>
      <c r="C864" s="158"/>
      <c r="D864" s="158"/>
      <c r="E864" s="158"/>
      <c r="F864" s="158"/>
      <c r="G864" s="158"/>
      <c r="H864" s="158"/>
      <c r="I864" s="158"/>
      <c r="J864" s="158"/>
      <c r="K864" s="158"/>
      <c r="L864" s="158"/>
      <c r="M864" s="172"/>
    </row>
    <row r="865" spans="1:13" ht="15.75" x14ac:dyDescent="0.25">
      <c r="A865" s="181">
        <f>Datos!B49</f>
        <v>0</v>
      </c>
      <c r="B865" s="158"/>
      <c r="C865" s="158"/>
      <c r="D865" s="158"/>
      <c r="E865" s="158"/>
      <c r="F865" s="158"/>
      <c r="G865" s="158"/>
      <c r="H865" s="158"/>
      <c r="I865" s="158"/>
      <c r="J865" s="158"/>
      <c r="K865" s="158"/>
      <c r="L865" s="158"/>
      <c r="M865" s="172"/>
    </row>
    <row r="866" spans="1:13" ht="15.75" x14ac:dyDescent="0.25">
      <c r="A866" s="181">
        <f>Datos!B50</f>
        <v>0</v>
      </c>
      <c r="B866" s="158"/>
      <c r="C866" s="158"/>
      <c r="D866" s="158"/>
      <c r="E866" s="158"/>
      <c r="F866" s="158"/>
      <c r="G866" s="158"/>
      <c r="H866" s="158"/>
      <c r="I866" s="158"/>
      <c r="J866" s="158"/>
      <c r="K866" s="158"/>
      <c r="L866" s="158"/>
      <c r="M866" s="172"/>
    </row>
    <row r="867" spans="1:13" x14ac:dyDescent="0.25">
      <c r="B867" s="158"/>
      <c r="C867" s="158"/>
      <c r="D867" s="158"/>
      <c r="E867" s="158"/>
      <c r="F867" s="158"/>
      <c r="G867" s="158"/>
      <c r="H867" s="158"/>
      <c r="I867" s="158"/>
      <c r="J867" s="158"/>
      <c r="K867" s="158"/>
      <c r="L867" s="158"/>
      <c r="M867" s="172"/>
    </row>
    <row r="868" spans="1:13" x14ac:dyDescent="0.25">
      <c r="B868" s="158"/>
      <c r="C868" s="158"/>
      <c r="D868" s="158"/>
      <c r="E868" s="158"/>
      <c r="F868" s="158"/>
      <c r="G868" s="158"/>
      <c r="H868" s="158"/>
      <c r="I868" s="158"/>
      <c r="J868" s="158"/>
      <c r="K868" s="158"/>
      <c r="L868" s="158"/>
      <c r="M868" s="172"/>
    </row>
    <row r="869" spans="1:13" x14ac:dyDescent="0.25">
      <c r="B869" s="158"/>
      <c r="C869" s="158"/>
      <c r="D869" s="158"/>
      <c r="E869" s="158"/>
      <c r="F869" s="158"/>
      <c r="G869" s="158"/>
      <c r="H869" s="158"/>
      <c r="I869" s="158"/>
      <c r="J869" s="158"/>
      <c r="K869" s="158"/>
      <c r="L869" s="158"/>
      <c r="M869" s="172"/>
    </row>
    <row r="870" spans="1:13" x14ac:dyDescent="0.25">
      <c r="B870" s="158"/>
      <c r="C870" s="158"/>
      <c r="D870" s="158"/>
      <c r="E870" s="158"/>
      <c r="F870" s="158"/>
      <c r="G870" s="158"/>
      <c r="H870" s="158"/>
      <c r="I870" s="158"/>
      <c r="J870" s="158"/>
      <c r="K870" s="158"/>
      <c r="L870" s="158"/>
      <c r="M870" s="172"/>
    </row>
    <row r="871" spans="1:13" ht="20.25" x14ac:dyDescent="0.3">
      <c r="B871" s="1"/>
      <c r="C871" s="8" t="str">
        <f>Datos!A1</f>
        <v>ESCUELA…</v>
      </c>
      <c r="D871" s="4"/>
      <c r="E871" s="4"/>
      <c r="F871" s="4"/>
      <c r="G871" s="6"/>
      <c r="H871" s="6"/>
      <c r="I871" s="6"/>
      <c r="J871" s="6"/>
      <c r="K871" s="6"/>
      <c r="L871" s="7"/>
      <c r="M871" s="7"/>
    </row>
    <row r="872" spans="1:13" x14ac:dyDescent="0.25">
      <c r="B872" s="158"/>
      <c r="C872" s="158"/>
      <c r="D872" s="4"/>
      <c r="E872" s="4"/>
      <c r="F872" s="4"/>
      <c r="G872" s="4"/>
      <c r="H872" s="4"/>
      <c r="I872" s="4"/>
      <c r="J872" s="4"/>
      <c r="K872" s="4"/>
      <c r="L872" s="2"/>
      <c r="M872" s="2"/>
    </row>
    <row r="873" spans="1:13" ht="18" x14ac:dyDescent="0.25">
      <c r="B873" s="9" t="s">
        <v>1</v>
      </c>
      <c r="C873" s="51">
        <f>Datos!B28</f>
        <v>0</v>
      </c>
      <c r="D873" s="2"/>
      <c r="E873" s="2"/>
      <c r="F873" s="77">
        <f>Datos!C28</f>
        <v>0</v>
      </c>
      <c r="G873" s="2"/>
      <c r="H873" s="2"/>
      <c r="I873" s="51">
        <f>Datos!D28</f>
        <v>0</v>
      </c>
      <c r="J873" s="2"/>
      <c r="K873" s="2"/>
      <c r="L873" s="51">
        <f>Datos!E28</f>
        <v>0</v>
      </c>
      <c r="M873" s="2"/>
    </row>
    <row r="874" spans="1:13" ht="18" x14ac:dyDescent="0.25">
      <c r="B874" s="81" t="s">
        <v>72</v>
      </c>
      <c r="C874" s="26">
        <f>Datos!F28</f>
        <v>0</v>
      </c>
      <c r="D874" s="51"/>
      <c r="E874" s="158"/>
      <c r="F874" s="158"/>
      <c r="G874" s="158"/>
      <c r="H874" s="158"/>
      <c r="I874" s="158"/>
      <c r="J874" s="158"/>
      <c r="K874" s="158"/>
      <c r="L874" s="158"/>
      <c r="M874" s="2"/>
    </row>
    <row r="875" spans="1:13" ht="18" x14ac:dyDescent="0.25">
      <c r="B875" s="9" t="s">
        <v>40</v>
      </c>
      <c r="C875" s="280">
        <f>Datos!E2</f>
        <v>0</v>
      </c>
      <c r="D875" s="280"/>
      <c r="E875" s="280"/>
      <c r="F875" s="280"/>
      <c r="G875" s="280"/>
      <c r="H875" s="280"/>
      <c r="I875" s="157"/>
      <c r="J875" s="157"/>
      <c r="K875" s="2"/>
      <c r="L875" s="2"/>
      <c r="M875" s="2"/>
    </row>
    <row r="876" spans="1:13" ht="15.75" x14ac:dyDescent="0.25">
      <c r="B876" s="9" t="s">
        <v>45</v>
      </c>
      <c r="C876" s="284" t="str">
        <f>Datos!C2</f>
        <v>6° año básico</v>
      </c>
      <c r="D876" s="284"/>
      <c r="E876" s="284"/>
      <c r="F876" s="35" t="s">
        <v>41</v>
      </c>
      <c r="G876" s="2"/>
      <c r="H876" s="26" t="str">
        <f>Datos!J2</f>
        <v>03 de julio de 2019</v>
      </c>
      <c r="I876" s="2"/>
      <c r="J876" s="2"/>
      <c r="K876" s="2"/>
      <c r="L876" s="2"/>
      <c r="M876" s="2"/>
    </row>
    <row r="877" spans="1:13" ht="18.75" thickBot="1" x14ac:dyDescent="0.3">
      <c r="B877" s="10"/>
      <c r="C877" s="11"/>
      <c r="D877" s="11"/>
      <c r="E877" s="12"/>
      <c r="F877" s="11"/>
      <c r="G877" s="11"/>
      <c r="H877" s="11"/>
      <c r="I877" s="11"/>
      <c r="J877" s="11"/>
      <c r="K877" s="11"/>
      <c r="L877" s="11"/>
      <c r="M877" s="2"/>
    </row>
    <row r="878" spans="1:13" ht="25.5" customHeight="1" thickBot="1" x14ac:dyDescent="0.3">
      <c r="A878" s="200"/>
      <c r="B878" s="47" t="s">
        <v>15</v>
      </c>
      <c r="C878" s="46">
        <v>1</v>
      </c>
      <c r="D878" s="13">
        <v>2</v>
      </c>
      <c r="E878" s="13">
        <v>3</v>
      </c>
      <c r="F878" s="13">
        <v>4</v>
      </c>
      <c r="G878" s="13">
        <v>5</v>
      </c>
      <c r="H878" s="13">
        <v>6</v>
      </c>
      <c r="I878" s="13">
        <v>7</v>
      </c>
      <c r="J878" s="13">
        <v>8</v>
      </c>
      <c r="K878" s="13">
        <v>9</v>
      </c>
      <c r="L878" s="13">
        <v>10</v>
      </c>
      <c r="M878" s="173" t="s">
        <v>10</v>
      </c>
    </row>
    <row r="879" spans="1:13" ht="25.5" customHeight="1" thickBot="1" x14ac:dyDescent="0.3">
      <c r="A879" s="198">
        <v>1</v>
      </c>
      <c r="B879" s="177" t="s">
        <v>2</v>
      </c>
      <c r="C879" s="45" t="str">
        <f>IF(Lenguaje!F26&gt;0,Lenguaje!F26," "  )</f>
        <v xml:space="preserve"> </v>
      </c>
      <c r="D879" s="45" t="str">
        <f>IF(Lenguaje!G26&gt;0,Lenguaje!G26," "  )</f>
        <v xml:space="preserve"> </v>
      </c>
      <c r="E879" s="45" t="str">
        <f>IF(Lenguaje!H26&gt;0,Lenguaje!H26," "  )</f>
        <v xml:space="preserve"> </v>
      </c>
      <c r="F879" s="45" t="str">
        <f>IF(Lenguaje!I26&gt;0,Lenguaje!I26," "  )</f>
        <v xml:space="preserve"> </v>
      </c>
      <c r="G879" s="45" t="str">
        <f>IF(Lenguaje!J26&gt;0,Lenguaje!J26," "  )</f>
        <v xml:space="preserve"> </v>
      </c>
      <c r="H879" s="45" t="str">
        <f>IF(Lenguaje!K26&gt;0,Lenguaje!K26," "  )</f>
        <v xml:space="preserve"> </v>
      </c>
      <c r="I879" s="45" t="str">
        <f>IF(Lenguaje!L26&gt;0,Lenguaje!L26," "  )</f>
        <v xml:space="preserve"> </v>
      </c>
      <c r="J879" s="45" t="str">
        <f>IF(Lenguaje!M26&gt;0,Lenguaje!M26," "  )</f>
        <v xml:space="preserve"> </v>
      </c>
      <c r="K879" s="45" t="str">
        <f>IF(Lenguaje!N26&gt;0,Lenguaje!N26," "  )</f>
        <v xml:space="preserve"> </v>
      </c>
      <c r="L879" s="45" t="str">
        <f>IF(Lenguaje!O26&gt;0,Lenguaje!O26," "  )</f>
        <v xml:space="preserve"> </v>
      </c>
      <c r="M879" s="159" t="e">
        <f>AVERAGE(C879:L879)</f>
        <v>#DIV/0!</v>
      </c>
    </row>
    <row r="880" spans="1:13" ht="25.5" customHeight="1" thickBot="1" x14ac:dyDescent="0.3">
      <c r="A880" s="200">
        <v>2</v>
      </c>
      <c r="B880" s="177" t="s">
        <v>3</v>
      </c>
      <c r="C880" s="45" t="str">
        <f>IF(Inglés!F26&gt;0,Inglés!F26," " )</f>
        <v xml:space="preserve"> </v>
      </c>
      <c r="D880" s="45" t="str">
        <f>IF(Inglés!G26&gt;0,Inglés!G26," " )</f>
        <v xml:space="preserve"> </v>
      </c>
      <c r="E880" s="45" t="str">
        <f>IF(Inglés!H26&gt;0,Inglés!H26," " )</f>
        <v xml:space="preserve"> </v>
      </c>
      <c r="F880" s="45" t="str">
        <f>IF(Inglés!I26&gt;0,Inglés!I26," " )</f>
        <v xml:space="preserve"> </v>
      </c>
      <c r="G880" s="45" t="str">
        <f>IF(Inglés!J26&gt;0,Inglés!J26," " )</f>
        <v xml:space="preserve"> </v>
      </c>
      <c r="H880" s="45" t="str">
        <f>IF(Inglés!K26&gt;0,Inglés!K26," " )</f>
        <v xml:space="preserve"> </v>
      </c>
      <c r="I880" s="45" t="str">
        <f>IF(Inglés!L26&gt;0,Inglés!L26," " )</f>
        <v xml:space="preserve"> </v>
      </c>
      <c r="J880" s="45" t="str">
        <f>IF(Inglés!M26&gt;0,Inglés!M26," " )</f>
        <v xml:space="preserve"> </v>
      </c>
      <c r="K880" s="45" t="str">
        <f>IF(Inglés!N26&gt;0,Inglés!N26," " )</f>
        <v xml:space="preserve"> </v>
      </c>
      <c r="L880" s="45" t="str">
        <f>IF(Inglés!O26&gt;0,Inglés!O26," " )</f>
        <v xml:space="preserve"> </v>
      </c>
      <c r="M880" s="159" t="e">
        <f t="shared" ref="M880:M882" si="24">AVERAGE(C880:L880)</f>
        <v>#DIV/0!</v>
      </c>
    </row>
    <row r="881" spans="1:13" ht="25.5" customHeight="1" thickBot="1" x14ac:dyDescent="0.3">
      <c r="A881" s="198">
        <v>3</v>
      </c>
      <c r="B881" s="177" t="s">
        <v>7</v>
      </c>
      <c r="C881" s="45" t="str">
        <f>IF(Matemática!F28&gt;0,Matemática!F28," "  )</f>
        <v xml:space="preserve"> </v>
      </c>
      <c r="D881" s="45" t="str">
        <f>IF(Matemática!G28&gt;0,Matemática!G28," "  )</f>
        <v xml:space="preserve"> </v>
      </c>
      <c r="E881" s="45" t="str">
        <f>IF(Matemática!H28&gt;0,Matemática!H28," "  )</f>
        <v xml:space="preserve"> </v>
      </c>
      <c r="F881" s="45" t="str">
        <f>IF(Matemática!I28&gt;0,Matemática!I28," "  )</f>
        <v xml:space="preserve"> </v>
      </c>
      <c r="G881" s="45" t="str">
        <f>IF(Matemática!J28&gt;0,Matemática!J28," "  )</f>
        <v xml:space="preserve"> </v>
      </c>
      <c r="H881" s="45" t="str">
        <f>IF(Matemática!K28&gt;0,Matemática!K28," "  )</f>
        <v xml:space="preserve"> </v>
      </c>
      <c r="I881" s="45" t="str">
        <f>IF(Matemática!L28&gt;0,Matemática!L28," "  )</f>
        <v xml:space="preserve"> </v>
      </c>
      <c r="J881" s="45" t="str">
        <f>IF(Matemática!M28&gt;0,Matemática!M28," "  )</f>
        <v xml:space="preserve"> </v>
      </c>
      <c r="K881" s="45" t="str">
        <f>IF(Matemática!N28&gt;0,Matemática!N28," "  )</f>
        <v xml:space="preserve"> </v>
      </c>
      <c r="L881" s="45" t="str">
        <f>IF(Matemática!O28&gt;0,Matemática!O28," "  )</f>
        <v xml:space="preserve"> </v>
      </c>
      <c r="M881" s="159" t="e">
        <f t="shared" si="24"/>
        <v>#DIV/0!</v>
      </c>
    </row>
    <row r="882" spans="1:13" ht="25.5" customHeight="1" thickBot="1" x14ac:dyDescent="0.3">
      <c r="A882" s="200">
        <v>4</v>
      </c>
      <c r="B882" s="145" t="s">
        <v>8</v>
      </c>
      <c r="C882" s="45" t="str">
        <f>IF(Ciencias!F26&gt;0,Ciencias!F26," "  )</f>
        <v xml:space="preserve"> </v>
      </c>
      <c r="D882" s="45" t="str">
        <f>IF(Ciencias!G26&gt;0,Ciencias!G26," "  )</f>
        <v xml:space="preserve"> </v>
      </c>
      <c r="E882" s="45" t="str">
        <f>IF(Ciencias!H26&gt;0,Ciencias!H26," "  )</f>
        <v xml:space="preserve"> </v>
      </c>
      <c r="F882" s="45" t="str">
        <f>IF(Ciencias!I26&gt;0,Ciencias!I26," "  )</f>
        <v xml:space="preserve"> </v>
      </c>
      <c r="G882" s="45" t="str">
        <f>IF(Ciencias!J26&gt;0,Ciencias!J26," "  )</f>
        <v xml:space="preserve"> </v>
      </c>
      <c r="H882" s="45" t="str">
        <f>IF(Ciencias!K26&gt;0,Ciencias!K26," "  )</f>
        <v xml:space="preserve"> </v>
      </c>
      <c r="I882" s="45" t="str">
        <f>IF(Ciencias!L26&gt;0,Ciencias!L26," "  )</f>
        <v xml:space="preserve"> </v>
      </c>
      <c r="J882" s="45" t="str">
        <f>IF(Ciencias!M29&gt;0,Ciencias!M29," "  )</f>
        <v xml:space="preserve"> </v>
      </c>
      <c r="K882" s="45" t="str">
        <f>IF(Ciencias!N29&gt;0,Ciencias!N29," "  )</f>
        <v xml:space="preserve"> </v>
      </c>
      <c r="L882" s="45" t="str">
        <f>IF(Ciencias!O29&gt;0,Ciencias!O29," "  )</f>
        <v xml:space="preserve"> </v>
      </c>
      <c r="M882" s="159" t="e">
        <f t="shared" si="24"/>
        <v>#DIV/0!</v>
      </c>
    </row>
    <row r="883" spans="1:13" ht="25.5" customHeight="1" thickBot="1" x14ac:dyDescent="0.3">
      <c r="A883" s="198">
        <v>5</v>
      </c>
      <c r="B883" s="145" t="s">
        <v>9</v>
      </c>
      <c r="C883" s="45" t="str">
        <f>IF(Sociales!F26&gt;0,Sociales!F26," "  )</f>
        <v xml:space="preserve"> </v>
      </c>
      <c r="D883" s="45" t="str">
        <f>IF(Sociales!G26&gt;0,Sociales!G26," "  )</f>
        <v xml:space="preserve"> </v>
      </c>
      <c r="E883" s="45" t="str">
        <f>IF(Sociales!H26&gt;0,Sociales!H26," "  )</f>
        <v xml:space="preserve"> </v>
      </c>
      <c r="F883" s="45" t="str">
        <f>IF(Sociales!I26&gt;0,Sociales!I26," "  )</f>
        <v xml:space="preserve"> </v>
      </c>
      <c r="G883" s="45" t="str">
        <f>IF(Sociales!J26&gt;0,Sociales!J26," "  )</f>
        <v xml:space="preserve"> </v>
      </c>
      <c r="H883" s="45" t="str">
        <f>IF(Sociales!K29&gt;0,Sociales!K29," "  )</f>
        <v xml:space="preserve"> </v>
      </c>
      <c r="I883" s="45" t="str">
        <f>IF(Sociales!L29&gt;0,Sociales!L29," "  )</f>
        <v xml:space="preserve"> </v>
      </c>
      <c r="J883" s="45" t="str">
        <f>IF(Sociales!M29&gt;0,Sociales!M29," "  )</f>
        <v xml:space="preserve"> </v>
      </c>
      <c r="K883" s="45" t="str">
        <f>IF(Sociales!N29&gt;0,Sociales!N29," "  )</f>
        <v xml:space="preserve"> </v>
      </c>
      <c r="L883" s="45" t="str">
        <f>IF(Sociales!O29&gt;0,Sociales!O29," "  )</f>
        <v xml:space="preserve"> </v>
      </c>
      <c r="M883" s="159" t="e">
        <f t="shared" ref="M883:M887" si="25">AVERAGE(C883:L883)</f>
        <v>#DIV/0!</v>
      </c>
    </row>
    <row r="884" spans="1:13" ht="25.5" customHeight="1" thickBot="1" x14ac:dyDescent="0.3">
      <c r="A884" s="200">
        <v>6</v>
      </c>
      <c r="B884" s="179" t="s">
        <v>16</v>
      </c>
      <c r="C884" s="45" t="str">
        <f>IF(Tecnológica!F26&gt;0,Tecnológica!F26," "  )</f>
        <v xml:space="preserve"> </v>
      </c>
      <c r="D884" s="45" t="str">
        <f>IF(Tecnológica!G26&gt;0,Tecnológica!G26," "  )</f>
        <v xml:space="preserve"> </v>
      </c>
      <c r="E884" s="45" t="str">
        <f>IF(Tecnológica!H26&gt;0,Tecnológica!H26," "  )</f>
        <v xml:space="preserve"> </v>
      </c>
      <c r="F884" s="45" t="str">
        <f>IF(Tecnológica!I26&gt;0,Tecnológica!I26," "  )</f>
        <v xml:space="preserve"> </v>
      </c>
      <c r="G884" s="45" t="str">
        <f>IF(Tecnológica!J26&gt;0,Tecnológica!J26," "  )</f>
        <v xml:space="preserve"> </v>
      </c>
      <c r="H884" s="45" t="str">
        <f>IF(Tecnológica!K26&gt;0,Tecnológica!K26," "  )</f>
        <v xml:space="preserve"> </v>
      </c>
      <c r="I884" s="45" t="str">
        <f>IF(Tecnológica!L26&gt;0,Tecnológica!L26," "  )</f>
        <v xml:space="preserve"> </v>
      </c>
      <c r="J884" s="45" t="str">
        <f>IF(Tecnológica!M26&gt;0,Tecnológica!M26," "  )</f>
        <v xml:space="preserve"> </v>
      </c>
      <c r="K884" s="45" t="str">
        <f>IF(Tecnológica!N26&gt;0,Tecnológica!N26," "  )</f>
        <v xml:space="preserve"> </v>
      </c>
      <c r="L884" s="45" t="str">
        <f>IF(Tecnológica!O26&gt;0,Tecnológica!O26," "  )</f>
        <v xml:space="preserve"> </v>
      </c>
      <c r="M884" s="159" t="e">
        <f t="shared" si="25"/>
        <v>#DIV/0!</v>
      </c>
    </row>
    <row r="885" spans="1:13" ht="25.5" customHeight="1" thickBot="1" x14ac:dyDescent="0.3">
      <c r="A885" s="198">
        <v>7</v>
      </c>
      <c r="B885" s="218" t="s">
        <v>85</v>
      </c>
      <c r="C885" s="45" t="str">
        <f>IF(Artística!F26&gt;0,Artística!F26," "  )</f>
        <v xml:space="preserve"> </v>
      </c>
      <c r="D885" s="45" t="str">
        <f>IF(Artística!G26&gt;0,Artística!G26," "  )</f>
        <v xml:space="preserve"> </v>
      </c>
      <c r="E885" s="45" t="str">
        <f>IF(Artística!H26&gt;0,Artística!H26," "  )</f>
        <v xml:space="preserve"> </v>
      </c>
      <c r="F885" s="45" t="str">
        <f>IF(Artística!I26&gt;0,Artística!I26," "  )</f>
        <v xml:space="preserve"> </v>
      </c>
      <c r="G885" s="45" t="str">
        <f>IF(Artística!J26&gt;0,Artística!J26," "  )</f>
        <v xml:space="preserve"> </v>
      </c>
      <c r="H885" s="45" t="str">
        <f>IF(Artística!K26&gt;0,Artística!K26," "  )</f>
        <v xml:space="preserve"> </v>
      </c>
      <c r="I885" s="45" t="str">
        <f>IF(Artística!L26&gt;0,Artística!L26," "  )</f>
        <v xml:space="preserve"> </v>
      </c>
      <c r="J885" s="45" t="str">
        <f>IF(Artística!M26&gt;0,Artística!M26," "  )</f>
        <v xml:space="preserve"> </v>
      </c>
      <c r="K885" s="45" t="str">
        <f>IF(Artística!N26&gt;0,Artística!N26," "  )</f>
        <v xml:space="preserve"> </v>
      </c>
      <c r="L885" s="45" t="str">
        <f>IF(Artística!O646&gt;0,Artística!O646," "  )</f>
        <v xml:space="preserve"> </v>
      </c>
      <c r="M885" s="159" t="e">
        <f t="shared" si="25"/>
        <v>#DIV/0!</v>
      </c>
    </row>
    <row r="886" spans="1:13" s="225" customFormat="1" ht="25.5" customHeight="1" thickBot="1" x14ac:dyDescent="0.3">
      <c r="A886" s="198">
        <v>8</v>
      </c>
      <c r="B886" s="21" t="s">
        <v>117</v>
      </c>
      <c r="C886" s="45" t="str">
        <f>IF(Música!F26&gt;0,Música!F26,"")</f>
        <v/>
      </c>
      <c r="D886" s="45" t="str">
        <f>IF(Música!G26&gt;0,Música!G26,"")</f>
        <v/>
      </c>
      <c r="E886" s="45" t="str">
        <f>IF(Música!H26&gt;0,Música!H26,"")</f>
        <v/>
      </c>
      <c r="F886" s="45" t="str">
        <f>IF(Música!I26&gt;0,Música!I26,"")</f>
        <v/>
      </c>
      <c r="G886" s="45" t="str">
        <f>IF(Música!J26&gt;0,Música!J26,"")</f>
        <v/>
      </c>
      <c r="H886" s="45" t="str">
        <f>IF(Música!K26&gt;0,Música!K26,"")</f>
        <v/>
      </c>
      <c r="I886" s="45" t="str">
        <f>IF(Música!L26&gt;0,Música!L26,"")</f>
        <v/>
      </c>
      <c r="J886" s="45" t="str">
        <f>IF(Música!M26&gt;0,Música!M26,"")</f>
        <v/>
      </c>
      <c r="K886" s="45" t="str">
        <f>IF(Música!N26&gt;0,Música!N26,"")</f>
        <v/>
      </c>
      <c r="L886" s="45" t="str">
        <f>IF(Música!O26&gt;0,Música!O26,"")</f>
        <v/>
      </c>
      <c r="M886" s="159" t="e">
        <f t="shared" si="25"/>
        <v>#DIV/0!</v>
      </c>
    </row>
    <row r="887" spans="1:13" ht="25.5" customHeight="1" thickBot="1" x14ac:dyDescent="0.3">
      <c r="A887" s="200">
        <v>9</v>
      </c>
      <c r="B887" s="15" t="s">
        <v>4</v>
      </c>
      <c r="C887" s="45" t="str">
        <f>IF(EDfísica!F26&gt;0,EDfísica!F26," "  )</f>
        <v xml:space="preserve"> </v>
      </c>
      <c r="D887" s="45" t="str">
        <f>IF(EDfísica!G26&gt;0,EDfísica!G26," "  )</f>
        <v xml:space="preserve"> </v>
      </c>
      <c r="E887" s="45" t="str">
        <f>IF(EDfísica!H26&gt;0,EDfísica!H26," "  )</f>
        <v xml:space="preserve"> </v>
      </c>
      <c r="F887" s="45" t="str">
        <f>IF(EDfísica!I26&gt;0,EDfísica!I26," "  )</f>
        <v xml:space="preserve"> </v>
      </c>
      <c r="G887" s="45" t="str">
        <f>IF(EDfísica!J26&gt;0,EDfísica!J26," "  )</f>
        <v xml:space="preserve"> </v>
      </c>
      <c r="H887" s="45" t="str">
        <f>IF(EDfísica!K26&gt;0,EDfísica!K26," "  )</f>
        <v xml:space="preserve"> </v>
      </c>
      <c r="I887" s="45" t="str">
        <f>IF(EDfísica!L26&gt;0,EDfísica!L26," "  )</f>
        <v xml:space="preserve"> </v>
      </c>
      <c r="J887" s="45" t="str">
        <f>IF(EDfísica!M26&gt;0,EDfísica!M26," "  )</f>
        <v xml:space="preserve"> </v>
      </c>
      <c r="K887" s="45" t="str">
        <f>IF(EDfísica!N26&gt;0,EDfísica!N26," "  )</f>
        <v xml:space="preserve"> </v>
      </c>
      <c r="L887" s="45" t="str">
        <f>IF(EDfísica!O26&gt;0,EDfísica!O26," "  )</f>
        <v xml:space="preserve"> </v>
      </c>
      <c r="M887" s="159" t="e">
        <f t="shared" si="25"/>
        <v>#DIV/0!</v>
      </c>
    </row>
    <row r="888" spans="1:13" ht="25.5" customHeight="1" thickBot="1" x14ac:dyDescent="0.3">
      <c r="A888" s="198">
        <v>10</v>
      </c>
      <c r="B888" s="17" t="s">
        <v>5</v>
      </c>
      <c r="C888" s="18"/>
      <c r="D888" s="19"/>
      <c r="E888" s="19"/>
      <c r="F888" s="19"/>
      <c r="G888" s="19"/>
      <c r="H888" s="19"/>
      <c r="I888" s="19"/>
      <c r="J888" s="19"/>
      <c r="K888" s="19"/>
      <c r="L888" s="19"/>
      <c r="M888" s="20"/>
    </row>
    <row r="889" spans="1:13" ht="25.5" customHeight="1" thickTop="1" thickBot="1" x14ac:dyDescent="0.3">
      <c r="A889" s="201"/>
      <c r="B889" s="21"/>
      <c r="C889" s="22"/>
      <c r="D889" s="22"/>
      <c r="E889" s="22"/>
      <c r="F889" s="73" t="s">
        <v>14</v>
      </c>
      <c r="G889" s="74"/>
      <c r="H889" s="74"/>
      <c r="I889" s="74"/>
      <c r="J889" s="74"/>
      <c r="K889" s="74"/>
      <c r="L889" s="74"/>
      <c r="M889" s="160" t="e">
        <f>AVERAGE(M879:M887)</f>
        <v>#DIV/0!</v>
      </c>
    </row>
    <row r="890" spans="1:13" ht="25.5" customHeight="1" thickTop="1" thickBot="1" x14ac:dyDescent="0.3">
      <c r="B890" s="23"/>
      <c r="C890" s="22"/>
      <c r="D890" s="22"/>
      <c r="E890" s="22"/>
      <c r="F890" s="286" t="s">
        <v>71</v>
      </c>
      <c r="G890" s="287"/>
      <c r="H890" s="287"/>
      <c r="I890" s="287"/>
      <c r="J890" s="287"/>
      <c r="K890" s="287"/>
      <c r="L890" s="288"/>
      <c r="M890" s="208" t="str">
        <f>Asistencia!I27</f>
        <v/>
      </c>
    </row>
    <row r="891" spans="1:13" ht="15.75" thickTop="1" x14ac:dyDescent="0.25">
      <c r="B891" s="282"/>
      <c r="C891" s="283"/>
      <c r="D891" s="283"/>
      <c r="E891" s="283"/>
      <c r="F891" s="283"/>
      <c r="G891" s="283"/>
      <c r="H891" s="283"/>
      <c r="I891" s="283"/>
      <c r="J891" s="283"/>
      <c r="K891" s="283"/>
      <c r="L891" s="283"/>
      <c r="M891" s="24"/>
    </row>
    <row r="892" spans="1:13" x14ac:dyDescent="0.25">
      <c r="B892" s="158"/>
      <c r="C892" s="158"/>
      <c r="D892" s="158"/>
      <c r="E892" s="158"/>
      <c r="F892" s="158"/>
      <c r="G892" s="158"/>
      <c r="H892" s="158"/>
      <c r="I892" s="158"/>
      <c r="J892" s="158"/>
      <c r="K892" s="158"/>
      <c r="L892" s="158"/>
      <c r="M892" s="172"/>
    </row>
    <row r="893" spans="1:13" x14ac:dyDescent="0.25">
      <c r="B893" s="32"/>
      <c r="C893" s="32"/>
      <c r="D893" s="31"/>
      <c r="E893" s="31"/>
      <c r="F893" s="31"/>
      <c r="G893" s="31"/>
      <c r="H893" s="31"/>
      <c r="I893" s="31"/>
      <c r="J893" s="31"/>
      <c r="K893" s="31"/>
      <c r="L893" s="31"/>
      <c r="M893" s="24"/>
    </row>
    <row r="894" spans="1:13" x14ac:dyDescent="0.25">
      <c r="B894" s="3"/>
      <c r="C894" s="24"/>
      <c r="D894" s="24"/>
      <c r="E894" s="24"/>
      <c r="F894" s="24"/>
      <c r="G894" s="24"/>
      <c r="H894" s="24"/>
      <c r="I894" s="24"/>
      <c r="J894" s="24"/>
      <c r="K894" s="24"/>
      <c r="L894" s="24"/>
      <c r="M894" s="24"/>
    </row>
    <row r="895" spans="1:13" ht="15.75" x14ac:dyDescent="0.25">
      <c r="B895" s="30"/>
      <c r="C895" s="28">
        <f>Datos!L11</f>
        <v>0</v>
      </c>
      <c r="D895" s="30"/>
      <c r="E895" s="28"/>
      <c r="F895" s="30"/>
      <c r="G895" s="28"/>
      <c r="H895" s="30"/>
      <c r="I895" s="28">
        <f>Datos!O11</f>
        <v>0</v>
      </c>
      <c r="J895" s="30"/>
      <c r="K895" s="30"/>
      <c r="L895" s="29"/>
      <c r="M895" s="172"/>
    </row>
    <row r="896" spans="1:13" ht="15.75" x14ac:dyDescent="0.25">
      <c r="B896" s="30" t="s">
        <v>101</v>
      </c>
      <c r="C896" s="30"/>
      <c r="D896" s="30"/>
      <c r="E896" s="30"/>
      <c r="F896" s="30"/>
      <c r="G896" s="30" t="s">
        <v>13</v>
      </c>
      <c r="H896" s="30" t="s">
        <v>102</v>
      </c>
      <c r="I896" s="30"/>
      <c r="J896" s="30"/>
      <c r="K896" s="30"/>
      <c r="L896" s="29"/>
      <c r="M896" s="172"/>
    </row>
    <row r="897" spans="1:13" x14ac:dyDescent="0.25">
      <c r="B897" s="3"/>
      <c r="C897" s="24"/>
      <c r="D897" s="24"/>
      <c r="E897" s="24"/>
      <c r="F897" s="24"/>
      <c r="G897" s="24"/>
      <c r="H897" s="24"/>
      <c r="I897" s="24"/>
      <c r="J897" s="24"/>
      <c r="K897" s="24"/>
      <c r="L897" s="24"/>
      <c r="M897" s="24"/>
    </row>
    <row r="898" spans="1:13" x14ac:dyDescent="0.25">
      <c r="B898" s="158"/>
      <c r="C898" s="158"/>
      <c r="D898" s="158"/>
      <c r="E898" s="158"/>
      <c r="F898" s="158"/>
      <c r="G898" s="158"/>
      <c r="H898" s="158"/>
      <c r="I898" s="158"/>
      <c r="J898" s="158"/>
      <c r="K898" s="158"/>
      <c r="L898" s="158"/>
      <c r="M898" s="172"/>
    </row>
    <row r="899" spans="1:13" x14ac:dyDescent="0.25">
      <c r="B899" s="158"/>
      <c r="C899" s="158"/>
      <c r="D899" s="158"/>
      <c r="E899" s="158"/>
      <c r="F899" s="158"/>
      <c r="G899" s="158"/>
      <c r="H899" s="158"/>
      <c r="I899" s="158"/>
      <c r="J899" s="158"/>
      <c r="K899" s="158"/>
      <c r="L899" s="158"/>
      <c r="M899" s="172"/>
    </row>
    <row r="900" spans="1:13" x14ac:dyDescent="0.25">
      <c r="B900" s="158"/>
      <c r="C900" s="158"/>
      <c r="D900" s="158"/>
      <c r="E900" s="158"/>
      <c r="F900" s="158"/>
      <c r="G900" s="158"/>
      <c r="H900" s="158"/>
      <c r="I900" s="158"/>
      <c r="J900" s="158"/>
      <c r="K900" s="158"/>
      <c r="L900" s="158"/>
      <c r="M900" s="172"/>
    </row>
    <row r="901" spans="1:13" ht="15.75" x14ac:dyDescent="0.25">
      <c r="A901" s="181">
        <f>Datos!B49</f>
        <v>0</v>
      </c>
      <c r="B901" s="158"/>
      <c r="C901" s="158"/>
      <c r="D901" s="158"/>
      <c r="E901" s="158"/>
      <c r="F901" s="158"/>
      <c r="G901" s="158"/>
      <c r="H901" s="158"/>
      <c r="I901" s="158"/>
      <c r="J901" s="158"/>
      <c r="K901" s="158"/>
      <c r="L901" s="158"/>
      <c r="M901" s="172"/>
    </row>
    <row r="902" spans="1:13" ht="15.75" x14ac:dyDescent="0.25">
      <c r="A902" s="181">
        <f>Datos!B50</f>
        <v>0</v>
      </c>
      <c r="B902" s="158"/>
      <c r="C902" s="158"/>
      <c r="D902" s="158"/>
      <c r="E902" s="158"/>
      <c r="F902" s="158"/>
      <c r="G902" s="158"/>
      <c r="H902" s="158"/>
      <c r="I902" s="158"/>
      <c r="J902" s="158"/>
      <c r="K902" s="158"/>
      <c r="L902" s="158"/>
      <c r="M902" s="172"/>
    </row>
    <row r="903" spans="1:13" x14ac:dyDescent="0.25">
      <c r="B903" s="158"/>
      <c r="C903" s="158"/>
      <c r="D903" s="158"/>
      <c r="E903" s="158"/>
      <c r="F903" s="158"/>
      <c r="G903" s="158"/>
      <c r="H903" s="158"/>
      <c r="I903" s="158"/>
      <c r="J903" s="158"/>
      <c r="K903" s="158"/>
      <c r="L903" s="158"/>
      <c r="M903" s="172"/>
    </row>
    <row r="904" spans="1:13" x14ac:dyDescent="0.25">
      <c r="B904" s="158"/>
      <c r="C904" s="158"/>
      <c r="D904" s="158"/>
      <c r="E904" s="158"/>
      <c r="F904" s="158"/>
      <c r="G904" s="158"/>
      <c r="H904" s="158"/>
      <c r="I904" s="158"/>
      <c r="J904" s="158"/>
      <c r="K904" s="158"/>
      <c r="L904" s="158"/>
      <c r="M904" s="172"/>
    </row>
    <row r="905" spans="1:13" x14ac:dyDescent="0.25">
      <c r="B905" s="158"/>
      <c r="C905" s="158"/>
      <c r="D905" s="158"/>
      <c r="E905" s="158"/>
      <c r="F905" s="158"/>
      <c r="G905" s="158"/>
      <c r="H905" s="158"/>
      <c r="I905" s="158"/>
      <c r="J905" s="158"/>
      <c r="K905" s="158"/>
      <c r="L905" s="158"/>
      <c r="M905" s="172"/>
    </row>
    <row r="906" spans="1:13" x14ac:dyDescent="0.25">
      <c r="B906" s="158"/>
      <c r="C906" s="158"/>
      <c r="D906" s="158"/>
      <c r="E906" s="158"/>
      <c r="F906" s="158"/>
      <c r="G906" s="158"/>
      <c r="H906" s="158"/>
      <c r="I906" s="158"/>
      <c r="J906" s="158"/>
      <c r="K906" s="158"/>
      <c r="L906" s="158"/>
      <c r="M906" s="172"/>
    </row>
    <row r="907" spans="1:13" ht="20.25" x14ac:dyDescent="0.3">
      <c r="B907" s="1"/>
      <c r="C907" s="8" t="str">
        <f>Datos!A1</f>
        <v>ESCUELA…</v>
      </c>
      <c r="D907" s="4"/>
      <c r="E907" s="4"/>
      <c r="F907" s="4"/>
      <c r="G907" s="6"/>
      <c r="H907" s="6"/>
      <c r="I907" s="6"/>
      <c r="J907" s="6"/>
      <c r="K907" s="6"/>
      <c r="L907" s="7"/>
      <c r="M907" s="7"/>
    </row>
    <row r="908" spans="1:13" x14ac:dyDescent="0.25">
      <c r="B908" s="158"/>
      <c r="C908" s="158"/>
      <c r="D908" s="4"/>
      <c r="E908" s="4"/>
      <c r="F908" s="4"/>
      <c r="G908" s="4"/>
      <c r="H908" s="4"/>
      <c r="I908" s="4"/>
      <c r="J908" s="4"/>
      <c r="K908" s="4"/>
      <c r="L908" s="2"/>
      <c r="M908" s="2"/>
    </row>
    <row r="909" spans="1:13" ht="18" x14ac:dyDescent="0.25">
      <c r="B909" s="9" t="s">
        <v>1</v>
      </c>
      <c r="C909" s="51">
        <f>Datos!B29</f>
        <v>0</v>
      </c>
      <c r="D909" s="2"/>
      <c r="E909" s="2"/>
      <c r="F909" s="77">
        <f>Datos!C29</f>
        <v>0</v>
      </c>
      <c r="G909" s="2"/>
      <c r="H909" s="2"/>
      <c r="I909" s="51">
        <f>Datos!D29</f>
        <v>0</v>
      </c>
      <c r="J909" s="2"/>
      <c r="K909" s="2"/>
      <c r="L909" s="51">
        <f>Datos!E29</f>
        <v>0</v>
      </c>
      <c r="M909" s="2"/>
    </row>
    <row r="910" spans="1:13" ht="18" x14ac:dyDescent="0.25">
      <c r="B910" s="81" t="s">
        <v>72</v>
      </c>
      <c r="C910" s="26">
        <f>Datos!F29</f>
        <v>0</v>
      </c>
      <c r="D910" s="51"/>
      <c r="E910" s="158"/>
      <c r="F910" s="158"/>
      <c r="G910" s="158"/>
      <c r="H910" s="158"/>
      <c r="I910" s="158"/>
      <c r="J910" s="158"/>
      <c r="K910" s="158"/>
      <c r="L910" s="158"/>
      <c r="M910" s="2"/>
    </row>
    <row r="911" spans="1:13" ht="18" x14ac:dyDescent="0.25">
      <c r="B911" s="9" t="s">
        <v>40</v>
      </c>
      <c r="C911" s="280">
        <f>Datos!E2</f>
        <v>0</v>
      </c>
      <c r="D911" s="280"/>
      <c r="E911" s="280"/>
      <c r="F911" s="280"/>
      <c r="G911" s="280"/>
      <c r="H911" s="280"/>
      <c r="I911" s="157"/>
      <c r="J911" s="157"/>
      <c r="K911" s="2"/>
      <c r="L911" s="2"/>
      <c r="M911" s="2"/>
    </row>
    <row r="912" spans="1:13" ht="15.75" x14ac:dyDescent="0.25">
      <c r="B912" s="9" t="s">
        <v>45</v>
      </c>
      <c r="C912" s="284" t="str">
        <f>Datos!C2</f>
        <v>6° año básico</v>
      </c>
      <c r="D912" s="284"/>
      <c r="E912" s="284"/>
      <c r="F912" s="35" t="s">
        <v>41</v>
      </c>
      <c r="G912" s="2"/>
      <c r="H912" s="26" t="str">
        <f>Datos!J2</f>
        <v>03 de julio de 2019</v>
      </c>
      <c r="I912" s="2"/>
      <c r="J912" s="2"/>
      <c r="K912" s="2"/>
      <c r="L912" s="2"/>
      <c r="M912" s="2"/>
    </row>
    <row r="913" spans="1:13" ht="18.75" thickBot="1" x14ac:dyDescent="0.3">
      <c r="B913" s="10"/>
      <c r="C913" s="11"/>
      <c r="D913" s="11"/>
      <c r="E913" s="12"/>
      <c r="F913" s="11"/>
      <c r="G913" s="11"/>
      <c r="H913" s="11"/>
      <c r="I913" s="11"/>
      <c r="J913" s="11"/>
      <c r="K913" s="11"/>
      <c r="L913" s="11"/>
      <c r="M913" s="2"/>
    </row>
    <row r="914" spans="1:13" ht="26.25" customHeight="1" thickBot="1" x14ac:dyDescent="0.3">
      <c r="A914" s="199"/>
      <c r="B914" s="47" t="s">
        <v>15</v>
      </c>
      <c r="C914" s="46">
        <v>1</v>
      </c>
      <c r="D914" s="13">
        <v>2</v>
      </c>
      <c r="E914" s="13">
        <v>3</v>
      </c>
      <c r="F914" s="13">
        <v>4</v>
      </c>
      <c r="G914" s="13">
        <v>5</v>
      </c>
      <c r="H914" s="13">
        <v>6</v>
      </c>
      <c r="I914" s="13">
        <v>7</v>
      </c>
      <c r="J914" s="13">
        <v>8</v>
      </c>
      <c r="K914" s="13">
        <v>9</v>
      </c>
      <c r="L914" s="13">
        <v>10</v>
      </c>
      <c r="M914" s="173" t="s">
        <v>10</v>
      </c>
    </row>
    <row r="915" spans="1:13" ht="26.25" customHeight="1" thickBot="1" x14ac:dyDescent="0.3">
      <c r="A915" s="199">
        <v>1</v>
      </c>
      <c r="B915" s="177" t="s">
        <v>2</v>
      </c>
      <c r="C915" s="45" t="str">
        <f>IF(Lenguaje!F27&gt;0,Lenguaje!F27," "  )</f>
        <v xml:space="preserve"> </v>
      </c>
      <c r="D915" s="45" t="str">
        <f>IF(Lenguaje!G27&gt;0,Lenguaje!G27," "  )</f>
        <v xml:space="preserve"> </v>
      </c>
      <c r="E915" s="45" t="str">
        <f>IF(Lenguaje!H27&gt;0,Lenguaje!H27," "  )</f>
        <v xml:space="preserve"> </v>
      </c>
      <c r="F915" s="45" t="str">
        <f>IF(Lenguaje!I27&gt;0,Lenguaje!I27," "  )</f>
        <v xml:space="preserve"> </v>
      </c>
      <c r="G915" s="45" t="str">
        <f>IF(Lenguaje!J27&gt;0,Lenguaje!J27," "  )</f>
        <v xml:space="preserve"> </v>
      </c>
      <c r="H915" s="45" t="str">
        <f>IF(Lenguaje!K27&gt;0,Lenguaje!K27," "  )</f>
        <v xml:space="preserve"> </v>
      </c>
      <c r="I915" s="45" t="str">
        <f>IF(Lenguaje!L27&gt;0,Lenguaje!L27," "  )</f>
        <v xml:space="preserve"> </v>
      </c>
      <c r="J915" s="45" t="str">
        <f>IF(Lenguaje!M27&gt;0,Lenguaje!M27," "  )</f>
        <v xml:space="preserve"> </v>
      </c>
      <c r="K915" s="45" t="str">
        <f>IF(Lenguaje!N27&gt;0,Lenguaje!N27," "  )</f>
        <v xml:space="preserve"> </v>
      </c>
      <c r="L915" s="45" t="str">
        <f>IF(Lenguaje!O27&gt;0,Lenguaje!O27," "  )</f>
        <v xml:space="preserve"> </v>
      </c>
      <c r="M915" s="159" t="e">
        <f>AVERAGE(C915:L915)</f>
        <v>#DIV/0!</v>
      </c>
    </row>
    <row r="916" spans="1:13" ht="26.25" customHeight="1" thickBot="1" x14ac:dyDescent="0.3">
      <c r="A916" s="199">
        <v>2</v>
      </c>
      <c r="B916" s="177" t="s">
        <v>3</v>
      </c>
      <c r="C916" s="45" t="str">
        <f>IF(Inglés!F27&gt;0,Inglés!F27," "  )</f>
        <v xml:space="preserve"> </v>
      </c>
      <c r="D916" s="45" t="str">
        <f>IF(Inglés!G27&gt;0,Inglés!G27," "  )</f>
        <v xml:space="preserve"> </v>
      </c>
      <c r="E916" s="45" t="str">
        <f>IF(Inglés!H27&gt;0,Inglés!H27," "  )</f>
        <v xml:space="preserve"> </v>
      </c>
      <c r="F916" s="45" t="str">
        <f>IF(Inglés!I27&gt;0,Inglés!I27," "  )</f>
        <v xml:space="preserve"> </v>
      </c>
      <c r="G916" s="45" t="str">
        <f>IF(Inglés!J27&gt;0,Inglés!J27," "  )</f>
        <v xml:space="preserve"> </v>
      </c>
      <c r="H916" s="45" t="str">
        <f>IF(Inglés!K27&gt;0,Inglés!K27," "  )</f>
        <v xml:space="preserve"> </v>
      </c>
      <c r="I916" s="45" t="str">
        <f>IF(Inglés!L27&gt;0,Inglés!L27," "  )</f>
        <v xml:space="preserve"> </v>
      </c>
      <c r="J916" s="45" t="str">
        <f>IF(Inglés!M27&gt;0,Inglés!M27," "  )</f>
        <v xml:space="preserve"> </v>
      </c>
      <c r="K916" s="45" t="str">
        <f>IF(Inglés!N27&gt;0,Inglés!N27," "  )</f>
        <v xml:space="preserve"> </v>
      </c>
      <c r="L916" s="45" t="str">
        <f>IF(Inglés!O27&gt;0,Inglés!O27," "  )</f>
        <v xml:space="preserve"> </v>
      </c>
      <c r="M916" s="159" t="e">
        <f t="shared" ref="M916:M923" si="26">AVERAGE(C916:L916)</f>
        <v>#DIV/0!</v>
      </c>
    </row>
    <row r="917" spans="1:13" ht="26.25" customHeight="1" thickBot="1" x14ac:dyDescent="0.3">
      <c r="A917" s="199">
        <v>3</v>
      </c>
      <c r="B917" s="177" t="s">
        <v>7</v>
      </c>
      <c r="C917" s="45" t="str">
        <f>IF(Matemática!F27&gt;0,Matemática!F27," "  )</f>
        <v xml:space="preserve"> </v>
      </c>
      <c r="D917" s="45" t="str">
        <f>IF(Matemática!G27&gt;0,Matemática!G27," "  )</f>
        <v xml:space="preserve"> </v>
      </c>
      <c r="E917" s="45" t="str">
        <f>IF(Matemática!H27&gt;0,Matemática!H27," "  )</f>
        <v xml:space="preserve"> </v>
      </c>
      <c r="F917" s="45" t="str">
        <f>IF(Matemática!I27&gt;0,Matemática!I27," "  )</f>
        <v xml:space="preserve"> </v>
      </c>
      <c r="G917" s="45" t="str">
        <f>IF(Matemática!J27&gt;0,Matemática!J27," "  )</f>
        <v xml:space="preserve"> </v>
      </c>
      <c r="H917" s="45" t="str">
        <f>IF(Matemática!K27&gt;0,Matemática!K27," "  )</f>
        <v xml:space="preserve"> </v>
      </c>
      <c r="I917" s="45" t="str">
        <f>IF(Matemática!L27&gt;0,Matemática!L27," "  )</f>
        <v xml:space="preserve"> </v>
      </c>
      <c r="J917" s="45" t="str">
        <f>IF(Matemática!M27&gt;0,Matemática!M27," "  )</f>
        <v xml:space="preserve"> </v>
      </c>
      <c r="K917" s="45" t="str">
        <f>IF(Matemática!N27&gt;0,Matemática!N27," "  )</f>
        <v xml:space="preserve"> </v>
      </c>
      <c r="L917" s="45" t="str">
        <f>IF(Matemática!O27&gt;0,Matemática!O27," "  )</f>
        <v xml:space="preserve"> </v>
      </c>
      <c r="M917" s="159" t="e">
        <f t="shared" si="26"/>
        <v>#DIV/0!</v>
      </c>
    </row>
    <row r="918" spans="1:13" ht="26.25" customHeight="1" thickBot="1" x14ac:dyDescent="0.3">
      <c r="A918" s="199">
        <v>4</v>
      </c>
      <c r="B918" s="145" t="s">
        <v>8</v>
      </c>
      <c r="C918" s="45" t="str">
        <f>IF(Ciencias!F27&gt;0,Ciencias!F27," "  )</f>
        <v xml:space="preserve"> </v>
      </c>
      <c r="D918" s="45" t="str">
        <f>IF(Ciencias!G27&gt;0,Ciencias!G27," "  )</f>
        <v xml:space="preserve"> </v>
      </c>
      <c r="E918" s="45" t="str">
        <f>IF(Ciencias!H27&gt;0,Ciencias!H27," "  )</f>
        <v xml:space="preserve"> </v>
      </c>
      <c r="F918" s="45" t="str">
        <f>IF(Ciencias!I27&gt;0,Ciencias!I27," "  )</f>
        <v xml:space="preserve"> </v>
      </c>
      <c r="G918" s="45" t="str">
        <f>IF(Ciencias!J27&gt;0,Ciencias!J27," "  )</f>
        <v xml:space="preserve"> </v>
      </c>
      <c r="H918" s="45" t="str">
        <f>IF(Ciencias!K27&gt;0,Ciencias!K27," "  )</f>
        <v xml:space="preserve"> </v>
      </c>
      <c r="I918" s="45" t="str">
        <f>IF(Ciencias!L27&gt;0,Ciencias!L27," "  )</f>
        <v xml:space="preserve"> </v>
      </c>
      <c r="J918" s="45" t="str">
        <f>IF(Ciencias!M27&gt;0,Ciencias!M27," "  )</f>
        <v xml:space="preserve"> </v>
      </c>
      <c r="K918" s="45" t="str">
        <f>IF(Ciencias!N27&gt;0,Ciencias!N27," "  )</f>
        <v xml:space="preserve"> </v>
      </c>
      <c r="L918" s="45" t="str">
        <f>IF(Ciencias!O27&gt;0,Ciencias!O27," "  )</f>
        <v xml:space="preserve"> </v>
      </c>
      <c r="M918" s="159" t="e">
        <f t="shared" si="26"/>
        <v>#DIV/0!</v>
      </c>
    </row>
    <row r="919" spans="1:13" ht="26.25" customHeight="1" thickBot="1" x14ac:dyDescent="0.3">
      <c r="A919" s="199">
        <v>5</v>
      </c>
      <c r="B919" s="145" t="s">
        <v>9</v>
      </c>
      <c r="C919" s="45" t="str">
        <f>IF(Sociales!F27&gt;0,Sociales!F27," "  )</f>
        <v xml:space="preserve"> </v>
      </c>
      <c r="D919" s="45" t="str">
        <f>IF(Sociales!G27&gt;0,Sociales!G27," "  )</f>
        <v xml:space="preserve"> </v>
      </c>
      <c r="E919" s="45" t="str">
        <f>IF(Sociales!H27&gt;0,Sociales!H27," "  )</f>
        <v xml:space="preserve"> </v>
      </c>
      <c r="F919" s="45" t="str">
        <f>IF(Sociales!I27&gt;0,Sociales!I27," "  )</f>
        <v xml:space="preserve"> </v>
      </c>
      <c r="G919" s="45" t="str">
        <f>IF(Sociales!J27&gt;0,Sociales!J27," "  )</f>
        <v xml:space="preserve"> </v>
      </c>
      <c r="H919" s="45" t="str">
        <f>IF(Sociales!K27&gt;0,Sociales!K27," "  )</f>
        <v xml:space="preserve"> </v>
      </c>
      <c r="I919" s="45" t="str">
        <f>IF(Sociales!L27&gt;0,Sociales!L27," "  )</f>
        <v xml:space="preserve"> </v>
      </c>
      <c r="J919" s="45" t="str">
        <f>IF(Sociales!M27&gt;0,Sociales!M27," "  )</f>
        <v xml:space="preserve"> </v>
      </c>
      <c r="K919" s="45" t="str">
        <f>IF(Sociales!N27&gt;0,Sociales!N27," "  )</f>
        <v xml:space="preserve"> </v>
      </c>
      <c r="L919" s="45" t="str">
        <f>IF(Sociales!O27&gt;0,Sociales!O27," "  )</f>
        <v xml:space="preserve"> </v>
      </c>
      <c r="M919" s="159" t="e">
        <f t="shared" si="26"/>
        <v>#DIV/0!</v>
      </c>
    </row>
    <row r="920" spans="1:13" ht="26.25" customHeight="1" thickBot="1" x14ac:dyDescent="0.3">
      <c r="A920" s="199">
        <v>6</v>
      </c>
      <c r="B920" s="179" t="s">
        <v>16</v>
      </c>
      <c r="C920" s="45" t="str">
        <f>IF(Tecnológica!F27&gt;0,Tecnológica!F27," "  )</f>
        <v xml:space="preserve"> </v>
      </c>
      <c r="D920" s="45" t="str">
        <f>IF(Tecnológica!G27&gt;0,Tecnológica!G27," "  )</f>
        <v xml:space="preserve"> </v>
      </c>
      <c r="E920" s="45" t="str">
        <f>IF(Tecnológica!H27&gt;0,Tecnológica!H27," "  )</f>
        <v xml:space="preserve"> </v>
      </c>
      <c r="F920" s="45" t="str">
        <f>IF(Tecnológica!I27&gt;0,Tecnológica!I27," "  )</f>
        <v xml:space="preserve"> </v>
      </c>
      <c r="G920" s="45" t="str">
        <f>IF(Tecnológica!J27&gt;0,Tecnológica!J27," "  )</f>
        <v xml:space="preserve"> </v>
      </c>
      <c r="H920" s="45" t="str">
        <f>IF(Tecnológica!K27&gt;0,Tecnológica!K27," "  )</f>
        <v xml:space="preserve"> </v>
      </c>
      <c r="I920" s="45" t="str">
        <f>IF(Tecnológica!L27&gt;0,Tecnológica!L27," "  )</f>
        <v xml:space="preserve"> </v>
      </c>
      <c r="J920" s="45" t="str">
        <f>IF(Tecnológica!M27&gt;0,Tecnológica!M27," "  )</f>
        <v xml:space="preserve"> </v>
      </c>
      <c r="K920" s="45" t="str">
        <f>IF(Tecnológica!N27&gt;0,Tecnológica!N27," "  )</f>
        <v xml:space="preserve"> </v>
      </c>
      <c r="L920" s="45" t="str">
        <f>IF(Tecnológica!O27&gt;0,Tecnológica!O27," "  )</f>
        <v xml:space="preserve"> </v>
      </c>
      <c r="M920" s="159" t="e">
        <f t="shared" si="26"/>
        <v>#DIV/0!</v>
      </c>
    </row>
    <row r="921" spans="1:13" ht="26.25" customHeight="1" thickBot="1" x14ac:dyDescent="0.3">
      <c r="A921" s="199">
        <v>7</v>
      </c>
      <c r="B921" s="218" t="s">
        <v>85</v>
      </c>
      <c r="C921" s="45" t="str">
        <f>IF(Artística!F27&gt;0,Artística!F27," "  )</f>
        <v xml:space="preserve"> </v>
      </c>
      <c r="D921" s="45" t="str">
        <f>IF(Artística!G27&gt;0,Artística!G27," "  )</f>
        <v xml:space="preserve"> </v>
      </c>
      <c r="E921" s="45" t="str">
        <f>IF(Artística!H27&gt;0,Artística!H27," "  )</f>
        <v xml:space="preserve"> </v>
      </c>
      <c r="F921" s="45" t="str">
        <f>IF(Artística!I27&gt;0,Artística!I27," "  )</f>
        <v xml:space="preserve"> </v>
      </c>
      <c r="G921" s="45" t="str">
        <f>IF(Artística!J27&gt;0,Artística!J27," "  )</f>
        <v xml:space="preserve"> </v>
      </c>
      <c r="H921" s="45" t="str">
        <f>IF(Artística!K27&gt;0,Artística!K27," "  )</f>
        <v xml:space="preserve"> </v>
      </c>
      <c r="I921" s="45" t="str">
        <f>IF(Artística!L27&gt;0,Artística!L27," "  )</f>
        <v xml:space="preserve"> </v>
      </c>
      <c r="J921" s="45" t="str">
        <f>IF(Artística!M27&gt;0,Artística!M27," "  )</f>
        <v xml:space="preserve"> </v>
      </c>
      <c r="K921" s="45" t="str">
        <f>IF(Artística!N27&gt;0,Artística!N27," "  )</f>
        <v xml:space="preserve"> </v>
      </c>
      <c r="L921" s="45" t="str">
        <f>IF(Artística!O27&gt;0,Artística!O27," "  )</f>
        <v xml:space="preserve"> </v>
      </c>
      <c r="M921" s="159" t="e">
        <f t="shared" si="26"/>
        <v>#DIV/0!</v>
      </c>
    </row>
    <row r="922" spans="1:13" s="225" customFormat="1" ht="26.25" customHeight="1" thickBot="1" x14ac:dyDescent="0.3">
      <c r="A922" s="199">
        <v>8</v>
      </c>
      <c r="B922" s="21" t="s">
        <v>117</v>
      </c>
      <c r="C922" s="45" t="str">
        <f>IF(Música!F27&gt;0,Música!F27,"")</f>
        <v/>
      </c>
      <c r="D922" s="45" t="str">
        <f>IF(Música!G27&gt;0,Música!G27,"")</f>
        <v/>
      </c>
      <c r="E922" s="45" t="str">
        <f>IF(Música!H27&gt;0,Música!H27,"")</f>
        <v/>
      </c>
      <c r="F922" s="45" t="str">
        <f>IF(Música!I27&gt;0,Música!I27,"")</f>
        <v/>
      </c>
      <c r="G922" s="45" t="str">
        <f>IF(Música!J27&gt;0,Música!J27,"")</f>
        <v/>
      </c>
      <c r="H922" s="45" t="str">
        <f>IF(Música!K27&gt;0,Música!K27,"")</f>
        <v/>
      </c>
      <c r="I922" s="45" t="str">
        <f>IF(Música!L27&gt;0,Música!L27,"")</f>
        <v/>
      </c>
      <c r="J922" s="45" t="str">
        <f>IF(Música!M27&gt;0,Música!M27,"")</f>
        <v/>
      </c>
      <c r="K922" s="45" t="str">
        <f>IF(Música!N27&gt;0,Música!N27,"")</f>
        <v/>
      </c>
      <c r="L922" s="45" t="str">
        <f>IF(Música!O27&gt;0,Música!O27,"")</f>
        <v/>
      </c>
      <c r="M922" s="159" t="e">
        <f t="shared" si="26"/>
        <v>#DIV/0!</v>
      </c>
    </row>
    <row r="923" spans="1:13" ht="26.25" customHeight="1" thickBot="1" x14ac:dyDescent="0.3">
      <c r="A923" s="199">
        <v>9</v>
      </c>
      <c r="B923" s="15" t="s">
        <v>4</v>
      </c>
      <c r="C923" s="45" t="str">
        <f>IF(EDfísica!F27&gt;0,EDfísica!F27," "  )</f>
        <v xml:space="preserve"> </v>
      </c>
      <c r="D923" s="45" t="str">
        <f>IF(EDfísica!G27&gt;0,EDfísica!G27," "  )</f>
        <v xml:space="preserve"> </v>
      </c>
      <c r="E923" s="45" t="str">
        <f>IF(EDfísica!H27&gt;0,EDfísica!H27," "  )</f>
        <v xml:space="preserve"> </v>
      </c>
      <c r="F923" s="45" t="str">
        <f>IF(EDfísica!I27&gt;0,EDfísica!I27," "  )</f>
        <v xml:space="preserve"> </v>
      </c>
      <c r="G923" s="45" t="str">
        <f>IF(EDfísica!J27&gt;0,EDfísica!J27," "  )</f>
        <v xml:space="preserve"> </v>
      </c>
      <c r="H923" s="45" t="str">
        <f>IF(EDfísica!K27&gt;0,EDfísica!K27," "  )</f>
        <v xml:space="preserve"> </v>
      </c>
      <c r="I923" s="45" t="str">
        <f>IF(EDfísica!L27&gt;0,EDfísica!L27," "  )</f>
        <v xml:space="preserve"> </v>
      </c>
      <c r="J923" s="45" t="str">
        <f>IF(EDfísica!M27&gt;0,EDfísica!M27," "  )</f>
        <v xml:space="preserve"> </v>
      </c>
      <c r="K923" s="45" t="str">
        <f>IF(EDfísica!N27&gt;0,EDfísica!N27," "  )</f>
        <v xml:space="preserve"> </v>
      </c>
      <c r="L923" s="45" t="str">
        <f>IF(EDfísica!O27&gt;0,EDfísica!O27," "  )</f>
        <v xml:space="preserve"> </v>
      </c>
      <c r="M923" s="159" t="e">
        <f t="shared" si="26"/>
        <v>#DIV/0!</v>
      </c>
    </row>
    <row r="924" spans="1:13" ht="26.25" customHeight="1" thickBot="1" x14ac:dyDescent="0.3">
      <c r="A924" s="199">
        <v>10</v>
      </c>
      <c r="B924" s="17" t="s">
        <v>5</v>
      </c>
      <c r="C924" s="18" t="s">
        <v>93</v>
      </c>
      <c r="D924" s="19" t="s">
        <v>93</v>
      </c>
      <c r="E924" s="19"/>
      <c r="F924" s="19"/>
      <c r="G924" s="19"/>
      <c r="H924" s="19"/>
      <c r="I924" s="19"/>
      <c r="J924" s="19"/>
      <c r="K924" s="19"/>
      <c r="L924" s="19"/>
      <c r="M924" s="20" t="s">
        <v>93</v>
      </c>
    </row>
    <row r="925" spans="1:13" ht="26.25" customHeight="1" thickTop="1" thickBot="1" x14ac:dyDescent="0.3">
      <c r="A925" s="201"/>
      <c r="B925" s="21"/>
      <c r="C925" s="22"/>
      <c r="D925" s="22"/>
      <c r="E925" s="22"/>
      <c r="F925" s="73" t="s">
        <v>14</v>
      </c>
      <c r="G925" s="74"/>
      <c r="H925" s="74"/>
      <c r="I925" s="74"/>
      <c r="J925" s="74"/>
      <c r="K925" s="74"/>
      <c r="L925" s="74"/>
      <c r="M925" s="160" t="e">
        <f>AVERAGE(M915:M923)</f>
        <v>#DIV/0!</v>
      </c>
    </row>
    <row r="926" spans="1:13" ht="26.25" customHeight="1" thickTop="1" thickBot="1" x14ac:dyDescent="0.3">
      <c r="B926" s="23"/>
      <c r="C926" s="22"/>
      <c r="D926" s="22"/>
      <c r="E926" s="22"/>
      <c r="F926" s="286" t="s">
        <v>71</v>
      </c>
      <c r="G926" s="287"/>
      <c r="H926" s="287"/>
      <c r="I926" s="287"/>
      <c r="J926" s="287"/>
      <c r="K926" s="287"/>
      <c r="L926" s="288"/>
      <c r="M926" s="208" t="str">
        <f>Asistencia!I28</f>
        <v/>
      </c>
    </row>
    <row r="927" spans="1:13" ht="15.75" thickTop="1" x14ac:dyDescent="0.25">
      <c r="B927" s="285"/>
      <c r="C927" s="285"/>
      <c r="D927" s="285"/>
      <c r="E927" s="285"/>
      <c r="F927" s="285"/>
      <c r="G927" s="285"/>
      <c r="H927" s="285"/>
      <c r="I927" s="285"/>
      <c r="J927" s="285"/>
      <c r="K927" s="285"/>
      <c r="L927" s="285"/>
      <c r="M927" s="24"/>
    </row>
    <row r="928" spans="1:13" x14ac:dyDescent="0.25">
      <c r="B928" s="282"/>
      <c r="C928" s="283"/>
      <c r="D928" s="283"/>
      <c r="E928" s="283"/>
      <c r="F928" s="283"/>
      <c r="G928" s="283"/>
      <c r="H928" s="283"/>
      <c r="I928" s="283"/>
      <c r="J928" s="283"/>
      <c r="K928" s="283"/>
      <c r="L928" s="283"/>
      <c r="M928" s="24"/>
    </row>
    <row r="929" spans="1:13" x14ac:dyDescent="0.25">
      <c r="B929" s="158"/>
      <c r="C929" s="158"/>
      <c r="D929" s="158"/>
      <c r="E929" s="158"/>
      <c r="F929" s="158"/>
      <c r="G929" s="158"/>
      <c r="H929" s="158"/>
      <c r="I929" s="158"/>
      <c r="J929" s="158"/>
      <c r="K929" s="158"/>
      <c r="L929" s="158"/>
      <c r="M929" s="172"/>
    </row>
    <row r="930" spans="1:13" x14ac:dyDescent="0.25">
      <c r="B930" s="32"/>
      <c r="C930" s="32"/>
      <c r="D930" s="31"/>
      <c r="E930" s="31"/>
      <c r="F930" s="31"/>
      <c r="G930" s="31"/>
      <c r="H930" s="31"/>
      <c r="I930" s="31"/>
      <c r="J930" s="31"/>
      <c r="K930" s="31"/>
      <c r="L930" s="31"/>
      <c r="M930" s="24"/>
    </row>
    <row r="931" spans="1:13" x14ac:dyDescent="0.25">
      <c r="B931" s="3"/>
      <c r="C931" s="24"/>
      <c r="D931" s="24"/>
      <c r="E931" s="24"/>
      <c r="F931" s="24"/>
      <c r="G931" s="24"/>
      <c r="H931" s="24"/>
      <c r="I931" s="24"/>
      <c r="J931" s="24"/>
      <c r="K931" s="24"/>
      <c r="L931" s="24"/>
      <c r="M931" s="24"/>
    </row>
    <row r="932" spans="1:13" x14ac:dyDescent="0.25">
      <c r="B932" s="3"/>
      <c r="C932" s="24"/>
      <c r="D932" s="24"/>
      <c r="E932" s="24"/>
      <c r="F932" s="24"/>
      <c r="G932" s="24"/>
      <c r="H932" s="24"/>
      <c r="I932" s="24"/>
      <c r="J932" s="24"/>
      <c r="K932" s="24"/>
      <c r="L932" s="24"/>
      <c r="M932" s="24"/>
    </row>
    <row r="933" spans="1:13" ht="15.75" x14ac:dyDescent="0.25">
      <c r="B933" s="30"/>
      <c r="C933" s="28">
        <f>Datos!L11</f>
        <v>0</v>
      </c>
      <c r="D933" s="30"/>
      <c r="E933" s="28"/>
      <c r="F933" s="30"/>
      <c r="G933" s="28"/>
      <c r="H933" s="30"/>
      <c r="I933" s="28">
        <f>Datos!O11</f>
        <v>0</v>
      </c>
      <c r="J933" s="30"/>
      <c r="K933" s="30"/>
      <c r="L933" s="29"/>
      <c r="M933" s="172"/>
    </row>
    <row r="934" spans="1:13" ht="15.75" x14ac:dyDescent="0.25">
      <c r="B934" s="30" t="s">
        <v>115</v>
      </c>
      <c r="C934" s="30"/>
      <c r="D934" s="30"/>
      <c r="E934" s="30"/>
      <c r="F934" s="30"/>
      <c r="G934" s="30" t="s">
        <v>13</v>
      </c>
      <c r="H934" s="30" t="s">
        <v>102</v>
      </c>
      <c r="I934" s="30"/>
      <c r="J934" s="30"/>
      <c r="K934" s="30"/>
      <c r="L934" s="29"/>
      <c r="M934" s="172"/>
    </row>
    <row r="935" spans="1:13" x14ac:dyDescent="0.25">
      <c r="B935" s="3"/>
      <c r="C935" s="24"/>
      <c r="D935" s="24"/>
      <c r="E935" s="24"/>
      <c r="F935" s="24"/>
      <c r="G935" s="24"/>
      <c r="H935" s="24"/>
      <c r="I935" s="24"/>
      <c r="J935" s="24"/>
      <c r="K935" s="24"/>
      <c r="L935" s="24"/>
      <c r="M935" s="24"/>
    </row>
    <row r="936" spans="1:13" ht="15.75" x14ac:dyDescent="0.25">
      <c r="A936" s="181">
        <f>Datos!B49</f>
        <v>0</v>
      </c>
      <c r="B936" s="25"/>
      <c r="C936" s="26"/>
      <c r="D936" s="2"/>
      <c r="E936" s="2"/>
      <c r="F936" s="2"/>
      <c r="G936" s="2"/>
      <c r="H936" s="2"/>
      <c r="I936" s="2"/>
      <c r="J936" s="2"/>
      <c r="K936" s="2"/>
      <c r="L936" s="2"/>
      <c r="M936" s="2"/>
    </row>
    <row r="937" spans="1:13" ht="15.75" x14ac:dyDescent="0.25">
      <c r="A937" s="181">
        <f>Datos!B50</f>
        <v>0</v>
      </c>
      <c r="B937" s="25"/>
      <c r="C937" s="26"/>
      <c r="D937" s="2"/>
      <c r="E937" s="2"/>
      <c r="F937" s="2"/>
      <c r="G937" s="2"/>
      <c r="H937" s="2"/>
      <c r="I937" s="2"/>
      <c r="J937" s="2"/>
      <c r="K937" s="2"/>
      <c r="L937" s="2"/>
      <c r="M937" s="2"/>
    </row>
    <row r="938" spans="1:13" ht="15.75" x14ac:dyDescent="0.25">
      <c r="B938" s="25"/>
      <c r="C938" s="26"/>
      <c r="D938" s="2"/>
      <c r="E938" s="2"/>
      <c r="F938" s="2"/>
      <c r="G938" s="2"/>
      <c r="H938" s="2"/>
      <c r="I938" s="2"/>
      <c r="J938" s="2"/>
      <c r="K938" s="2"/>
      <c r="L938" s="2"/>
      <c r="M938" s="2"/>
    </row>
    <row r="939" spans="1:13" ht="15.75" x14ac:dyDescent="0.25">
      <c r="B939" s="1" t="s">
        <v>0</v>
      </c>
      <c r="C939" s="4"/>
      <c r="D939" s="4"/>
      <c r="E939" s="4"/>
      <c r="F939" s="4"/>
      <c r="G939" s="5"/>
      <c r="H939" s="5"/>
      <c r="I939" s="5"/>
      <c r="J939" s="5"/>
      <c r="K939" s="5"/>
      <c r="L939" s="2"/>
      <c r="M939" s="2"/>
    </row>
    <row r="940" spans="1:13" x14ac:dyDescent="0.25">
      <c r="B940" s="1"/>
      <c r="C940" s="4"/>
      <c r="D940" s="4"/>
      <c r="E940" s="4"/>
      <c r="F940" s="4"/>
      <c r="G940" s="6"/>
      <c r="H940" s="6"/>
      <c r="I940" s="6"/>
      <c r="J940" s="6"/>
      <c r="K940" s="6"/>
      <c r="L940" s="7"/>
      <c r="M940" s="7"/>
    </row>
    <row r="941" spans="1:13" x14ac:dyDescent="0.25">
      <c r="B941" s="1"/>
      <c r="C941" s="4"/>
      <c r="D941" s="4"/>
      <c r="E941" s="4"/>
      <c r="F941" s="4"/>
      <c r="G941" s="6"/>
      <c r="H941" s="6"/>
      <c r="I941" s="6"/>
      <c r="J941" s="6"/>
      <c r="K941" s="6"/>
      <c r="L941" s="7"/>
      <c r="M941" s="7"/>
    </row>
    <row r="942" spans="1:13" ht="20.25" x14ac:dyDescent="0.3">
      <c r="B942" s="158"/>
      <c r="C942" s="8" t="str">
        <f>Datos!A1</f>
        <v>ESCUELA…</v>
      </c>
      <c r="D942" s="4"/>
      <c r="E942" s="4"/>
      <c r="F942" s="4"/>
      <c r="G942" s="4"/>
      <c r="H942" s="4"/>
      <c r="I942" s="4"/>
      <c r="J942" s="4"/>
      <c r="K942" s="4"/>
      <c r="L942" s="2"/>
      <c r="M942" s="2"/>
    </row>
    <row r="943" spans="1:13" ht="20.25" x14ac:dyDescent="0.3">
      <c r="B943" s="158"/>
      <c r="C943" s="8"/>
      <c r="D943" s="4"/>
      <c r="E943" s="4"/>
      <c r="F943" s="4"/>
      <c r="G943" s="4"/>
      <c r="H943" s="4"/>
      <c r="I943" s="4"/>
      <c r="J943" s="4"/>
      <c r="K943" s="4"/>
      <c r="L943" s="2"/>
      <c r="M943" s="2"/>
    </row>
    <row r="944" spans="1:13" ht="18" x14ac:dyDescent="0.25">
      <c r="B944" s="9" t="s">
        <v>1</v>
      </c>
      <c r="C944" s="279">
        <f>Datos!B30</f>
        <v>0</v>
      </c>
      <c r="D944" s="279"/>
      <c r="E944" s="51">
        <f>Datos!C30</f>
        <v>0</v>
      </c>
      <c r="F944" s="51"/>
      <c r="H944" s="158"/>
      <c r="I944" s="51">
        <f>Datos!D31</f>
        <v>0</v>
      </c>
      <c r="K944" s="2"/>
      <c r="L944" s="51">
        <f>Datos!E31</f>
        <v>0</v>
      </c>
      <c r="M944" s="2"/>
    </row>
    <row r="945" spans="1:13" ht="18" x14ac:dyDescent="0.25">
      <c r="B945" s="81" t="s">
        <v>72</v>
      </c>
      <c r="C945" s="26">
        <f>Datos!F31</f>
        <v>0</v>
      </c>
      <c r="D945" s="158"/>
      <c r="E945" s="158"/>
      <c r="F945" s="158"/>
      <c r="G945" s="158"/>
      <c r="H945" s="158"/>
      <c r="I945" s="158"/>
      <c r="J945" s="51"/>
      <c r="K945" s="158"/>
      <c r="L945" s="158"/>
      <c r="M945" s="172"/>
    </row>
    <row r="946" spans="1:13" ht="18" x14ac:dyDescent="0.25">
      <c r="B946" s="9" t="s">
        <v>40</v>
      </c>
      <c r="C946" s="280">
        <f>Datos!E2</f>
        <v>0</v>
      </c>
      <c r="D946" s="280"/>
      <c r="E946" s="280"/>
      <c r="F946" s="280"/>
      <c r="G946" s="280"/>
      <c r="H946" s="280"/>
      <c r="I946" s="157"/>
      <c r="J946" s="157"/>
      <c r="K946" s="2"/>
      <c r="L946" s="2"/>
      <c r="M946" s="2"/>
    </row>
    <row r="947" spans="1:13" ht="15.75" x14ac:dyDescent="0.25">
      <c r="B947" s="9" t="s">
        <v>44</v>
      </c>
      <c r="C947" s="281" t="str">
        <f>Datos!C2</f>
        <v>6° año básico</v>
      </c>
      <c r="D947" s="281"/>
      <c r="E947" s="281"/>
      <c r="F947" s="35" t="s">
        <v>43</v>
      </c>
      <c r="G947" s="2"/>
      <c r="H947" s="26" t="str">
        <f>Datos!J2</f>
        <v>03 de julio de 2019</v>
      </c>
      <c r="I947" s="2"/>
      <c r="J947" s="2"/>
      <c r="K947" s="2"/>
      <c r="L947" s="2"/>
      <c r="M947" s="2"/>
    </row>
    <row r="948" spans="1:13" ht="18.75" thickBot="1" x14ac:dyDescent="0.3">
      <c r="B948" s="10"/>
      <c r="C948" s="11"/>
      <c r="D948" s="11"/>
      <c r="E948" s="12"/>
      <c r="F948" s="11"/>
      <c r="G948" s="11"/>
      <c r="H948" s="11"/>
      <c r="I948" s="11"/>
      <c r="J948" s="11"/>
      <c r="K948" s="11"/>
      <c r="L948" s="11"/>
      <c r="M948" s="2"/>
    </row>
    <row r="949" spans="1:13" ht="26.25" customHeight="1" thickBot="1" x14ac:dyDescent="0.3">
      <c r="A949" s="200"/>
      <c r="B949" s="47" t="s">
        <v>15</v>
      </c>
      <c r="C949" s="46">
        <v>1</v>
      </c>
      <c r="D949" s="13">
        <v>2</v>
      </c>
      <c r="E949" s="13">
        <v>3</v>
      </c>
      <c r="F949" s="13">
        <v>4</v>
      </c>
      <c r="G949" s="13">
        <v>5</v>
      </c>
      <c r="H949" s="13">
        <v>6</v>
      </c>
      <c r="I949" s="13">
        <v>7</v>
      </c>
      <c r="J949" s="13">
        <v>8</v>
      </c>
      <c r="K949" s="13">
        <v>9</v>
      </c>
      <c r="L949" s="13">
        <v>10</v>
      </c>
      <c r="M949" s="173" t="s">
        <v>10</v>
      </c>
    </row>
    <row r="950" spans="1:13" ht="26.25" customHeight="1" thickBot="1" x14ac:dyDescent="0.3">
      <c r="A950" s="198">
        <v>1</v>
      </c>
      <c r="B950" s="177" t="s">
        <v>2</v>
      </c>
      <c r="C950" s="45" t="str">
        <f>IF(Lenguaje!F28&gt;0,Lenguaje!F28," "  )</f>
        <v xml:space="preserve"> </v>
      </c>
      <c r="D950" s="45" t="str">
        <f>IF(Lenguaje!G28&gt;0,Lenguaje!G28," "  )</f>
        <v xml:space="preserve"> </v>
      </c>
      <c r="E950" s="45" t="str">
        <f>IF(Lenguaje!H28&gt;0,Lenguaje!H28," "  )</f>
        <v xml:space="preserve"> </v>
      </c>
      <c r="F950" s="45" t="str">
        <f>IF(Lenguaje!I28&gt;0,Lenguaje!I28," "  )</f>
        <v xml:space="preserve"> </v>
      </c>
      <c r="G950" s="45" t="str">
        <f>IF(Lenguaje!J28&gt;0,Lenguaje!J28," "  )</f>
        <v xml:space="preserve"> </v>
      </c>
      <c r="H950" s="45" t="str">
        <f>IF(Lenguaje!K28&gt;0,Lenguaje!K28," "  )</f>
        <v xml:space="preserve"> </v>
      </c>
      <c r="I950" s="45" t="str">
        <f>IF(Lenguaje!L28&gt;0,Lenguaje!L28," "  )</f>
        <v xml:space="preserve"> </v>
      </c>
      <c r="J950" s="45" t="str">
        <f>IF(Lenguaje!M28&gt;0,Lenguaje!M28," "  )</f>
        <v xml:space="preserve"> </v>
      </c>
      <c r="K950" s="45" t="str">
        <f>IF(Lenguaje!N28&gt;0,Lenguaje!N28," "  )</f>
        <v xml:space="preserve"> </v>
      </c>
      <c r="L950" s="45" t="str">
        <f>IF(Lenguaje!O28&gt;0,Lenguaje!O28," "  )</f>
        <v xml:space="preserve"> </v>
      </c>
      <c r="M950" s="159" t="e">
        <f>AVERAGE(C950:L950)</f>
        <v>#DIV/0!</v>
      </c>
    </row>
    <row r="951" spans="1:13" ht="26.25" customHeight="1" thickBot="1" x14ac:dyDescent="0.3">
      <c r="A951" s="200">
        <v>2</v>
      </c>
      <c r="B951" s="177" t="s">
        <v>3</v>
      </c>
      <c r="C951" s="45" t="str">
        <f>IF(Inglés!F28&gt;0,Inglés!F28," "  )</f>
        <v xml:space="preserve"> </v>
      </c>
      <c r="D951" s="45" t="str">
        <f>IF(Inglés!G28&gt;0,Inglés!G28," "  )</f>
        <v xml:space="preserve"> </v>
      </c>
      <c r="E951" s="45" t="str">
        <f>IF(Inglés!H28&gt;0,Inglés!H28," "  )</f>
        <v xml:space="preserve"> </v>
      </c>
      <c r="F951" s="45" t="str">
        <f>IF(Inglés!I28&gt;0,Inglés!I28," "  )</f>
        <v xml:space="preserve"> </v>
      </c>
      <c r="G951" s="45" t="str">
        <f>IF(Inglés!J28&gt;0,Inglés!J28," "  )</f>
        <v xml:space="preserve"> </v>
      </c>
      <c r="H951" s="45" t="str">
        <f>IF(Inglés!K28&gt;0,Inglés!K28," "  )</f>
        <v xml:space="preserve"> </v>
      </c>
      <c r="I951" s="45" t="str">
        <f>IF(Inglés!L28&gt;0,Inglés!L28," "  )</f>
        <v xml:space="preserve"> </v>
      </c>
      <c r="J951" s="45" t="str">
        <f>IF(Inglés!M28&gt;0,Inglés!M28," "  )</f>
        <v xml:space="preserve"> </v>
      </c>
      <c r="K951" s="45" t="str">
        <f>IF(Inglés!N28&gt;0,Inglés!N28," "  )</f>
        <v xml:space="preserve"> </v>
      </c>
      <c r="L951" s="45" t="str">
        <f>IF(Inglés!O28&gt;0,Inglés!O28," "  )</f>
        <v xml:space="preserve"> </v>
      </c>
      <c r="M951" s="159" t="e">
        <f t="shared" ref="M951:M958" si="27">AVERAGE(C951:L951)</f>
        <v>#DIV/0!</v>
      </c>
    </row>
    <row r="952" spans="1:13" ht="26.25" customHeight="1" thickBot="1" x14ac:dyDescent="0.3">
      <c r="A952" s="198">
        <v>3</v>
      </c>
      <c r="B952" s="177" t="s">
        <v>7</v>
      </c>
      <c r="C952" s="45" t="str">
        <f>IF(Matemática!F28&gt;0,Matemática!F28," "  )</f>
        <v xml:space="preserve"> </v>
      </c>
      <c r="D952" s="45" t="str">
        <f>IF(Matemática!G28&gt;0,Matemática!G28," "  )</f>
        <v xml:space="preserve"> </v>
      </c>
      <c r="E952" s="45" t="str">
        <f>IF(Matemática!H28&gt;0,Matemática!H28," "  )</f>
        <v xml:space="preserve"> </v>
      </c>
      <c r="F952" s="45" t="str">
        <f>IF(Matemática!I28&gt;0,Matemática!I28," "  )</f>
        <v xml:space="preserve"> </v>
      </c>
      <c r="G952" s="45" t="str">
        <f>IF(Matemática!J28&gt;0,Matemática!J28," "  )</f>
        <v xml:space="preserve"> </v>
      </c>
      <c r="H952" s="45" t="str">
        <f>IF(Matemática!K28&gt;0,Matemática!K28," "  )</f>
        <v xml:space="preserve"> </v>
      </c>
      <c r="I952" s="45" t="str">
        <f>IF(Matemática!L28&gt;0,Matemática!L28," "  )</f>
        <v xml:space="preserve"> </v>
      </c>
      <c r="J952" s="45" t="str">
        <f>IF(Matemática!M28&gt;0,Matemática!M28," "  )</f>
        <v xml:space="preserve"> </v>
      </c>
      <c r="K952" s="45" t="str">
        <f>IF(Matemática!N28&gt;0,Matemática!N28," "  )</f>
        <v xml:space="preserve"> </v>
      </c>
      <c r="L952" s="45" t="str">
        <f>IF(Matemática!O28&gt;0,Matemática!O28," "  )</f>
        <v xml:space="preserve"> </v>
      </c>
      <c r="M952" s="159" t="e">
        <f t="shared" si="27"/>
        <v>#DIV/0!</v>
      </c>
    </row>
    <row r="953" spans="1:13" ht="26.25" customHeight="1" thickBot="1" x14ac:dyDescent="0.3">
      <c r="A953" s="200">
        <v>4</v>
      </c>
      <c r="B953" s="16" t="s">
        <v>8</v>
      </c>
      <c r="C953" s="45" t="str">
        <f>IF(Ciencias!F28&gt;0,Ciencias!F28," "  )</f>
        <v xml:space="preserve"> </v>
      </c>
      <c r="D953" s="45" t="str">
        <f>IF(Ciencias!G28&gt;0,Ciencias!G28," "  )</f>
        <v xml:space="preserve"> </v>
      </c>
      <c r="E953" s="45" t="str">
        <f>IF(Ciencias!H28&gt;0,Ciencias!H28," "  )</f>
        <v xml:space="preserve"> </v>
      </c>
      <c r="F953" s="45" t="str">
        <f>IF(Ciencias!I28&gt;0,Ciencias!I28," "  )</f>
        <v xml:space="preserve"> </v>
      </c>
      <c r="G953" s="45" t="str">
        <f>IF(Ciencias!J28&gt;0,Ciencias!J28," "  )</f>
        <v xml:space="preserve"> </v>
      </c>
      <c r="H953" s="45" t="str">
        <f>IF(Ciencias!K28&gt;0,Ciencias!K28," "  )</f>
        <v xml:space="preserve"> </v>
      </c>
      <c r="I953" s="45" t="str">
        <f>IF(Ciencias!L28&gt;0,Ciencias!L28," "  )</f>
        <v xml:space="preserve"> </v>
      </c>
      <c r="J953" s="45" t="str">
        <f>IF(Ciencias!M28&gt;0,Ciencias!M28," "  )</f>
        <v xml:space="preserve"> </v>
      </c>
      <c r="K953" s="45" t="str">
        <f>IF(Ciencias!N648&gt;0,Ciencias!N648," "  )</f>
        <v xml:space="preserve"> </v>
      </c>
      <c r="L953" s="45" t="str">
        <f>IF(Ciencias!O648&gt;0,Ciencias!O648," "  )</f>
        <v xml:space="preserve"> </v>
      </c>
      <c r="M953" s="159" t="e">
        <f t="shared" si="27"/>
        <v>#DIV/0!</v>
      </c>
    </row>
    <row r="954" spans="1:13" ht="26.25" customHeight="1" thickBot="1" x14ac:dyDescent="0.3">
      <c r="A954" s="198">
        <v>5</v>
      </c>
      <c r="B954" s="16" t="s">
        <v>9</v>
      </c>
      <c r="C954" s="45" t="str">
        <f>IF(Sociales!F28&gt;0,Sociales!F28," "  )</f>
        <v xml:space="preserve"> </v>
      </c>
      <c r="D954" s="45" t="str">
        <f>IF(Sociales!G28&gt;0,Sociales!G28," "  )</f>
        <v xml:space="preserve"> </v>
      </c>
      <c r="E954" s="45" t="str">
        <f>IF(Sociales!H28&gt;0,Sociales!H28," "  )</f>
        <v xml:space="preserve"> </v>
      </c>
      <c r="F954" s="45" t="str">
        <f>IF(Sociales!I28&gt;0,Sociales!I28," "  )</f>
        <v xml:space="preserve"> </v>
      </c>
      <c r="G954" s="45" t="str">
        <f>IF(Sociales!J28&gt;0,Sociales!J28," "  )</f>
        <v xml:space="preserve"> </v>
      </c>
      <c r="H954" s="45" t="str">
        <f>IF(Sociales!K28&gt;0,Sociales!K28," "  )</f>
        <v xml:space="preserve"> </v>
      </c>
      <c r="I954" s="45" t="str">
        <f>IF(Sociales!L28&gt;0,Sociales!L28," "  )</f>
        <v xml:space="preserve"> </v>
      </c>
      <c r="J954" s="45" t="str">
        <f>IF(Sociales!M28&gt;0,Sociales!M28," "  )</f>
        <v xml:space="preserve"> </v>
      </c>
      <c r="K954" s="45" t="str">
        <f>IF(Sociales!N28&gt;0,Sociales!N28," "  )</f>
        <v xml:space="preserve"> </v>
      </c>
      <c r="L954" s="45" t="str">
        <f>IF(Sociales!O648&gt;0,Sociales!O648," "  )</f>
        <v xml:space="preserve"> </v>
      </c>
      <c r="M954" s="159" t="e">
        <f t="shared" si="27"/>
        <v>#DIV/0!</v>
      </c>
    </row>
    <row r="955" spans="1:13" ht="26.25" customHeight="1" thickBot="1" x14ac:dyDescent="0.3">
      <c r="A955" s="200">
        <v>6</v>
      </c>
      <c r="B955" s="15" t="s">
        <v>16</v>
      </c>
      <c r="C955" s="45" t="str">
        <f>IF(Tecnológica!F28&gt;0,Tecnológica!F28," "  )</f>
        <v xml:space="preserve"> </v>
      </c>
      <c r="D955" s="45" t="str">
        <f>IF(Tecnológica!G28&gt;0,Tecnológica!G28," "  )</f>
        <v xml:space="preserve"> </v>
      </c>
      <c r="E955" s="45" t="str">
        <f>IF(Tecnológica!H28&gt;0,Tecnológica!H28," "  )</f>
        <v xml:space="preserve"> </v>
      </c>
      <c r="F955" s="45" t="str">
        <f>IF(Tecnológica!I28&gt;0,Tecnológica!I28," "  )</f>
        <v xml:space="preserve"> </v>
      </c>
      <c r="G955" s="45" t="str">
        <f>IF(Tecnológica!J28&gt;0,Tecnológica!J28," "  )</f>
        <v xml:space="preserve"> </v>
      </c>
      <c r="H955" s="45" t="str">
        <f>IF(Tecnológica!K28&gt;0,Tecnológica!K28," "  )</f>
        <v xml:space="preserve"> </v>
      </c>
      <c r="I955" s="45" t="str">
        <f>IF(Tecnológica!L28&gt;0,Tecnológica!L28," "  )</f>
        <v xml:space="preserve"> </v>
      </c>
      <c r="J955" s="45" t="str">
        <f>IF(Tecnológica!M28&gt;0,Tecnológica!M28," "  )</f>
        <v xml:space="preserve"> </v>
      </c>
      <c r="K955" s="45" t="str">
        <f>IF(Tecnológica!N28&gt;0,Tecnológica!N28," "  )</f>
        <v xml:space="preserve"> </v>
      </c>
      <c r="L955" s="45" t="str">
        <f>IF(Tecnológica!O28&gt;0,Tecnológica!O28," "  )</f>
        <v xml:space="preserve"> </v>
      </c>
      <c r="M955" s="159" t="e">
        <f t="shared" si="27"/>
        <v>#DIV/0!</v>
      </c>
    </row>
    <row r="956" spans="1:13" ht="26.25" customHeight="1" thickBot="1" x14ac:dyDescent="0.3">
      <c r="A956" s="198">
        <v>7</v>
      </c>
      <c r="B956" s="218" t="s">
        <v>85</v>
      </c>
      <c r="C956" s="45" t="str">
        <f>IF(Artística!F28&gt;0,Artística!F28," "  )</f>
        <v xml:space="preserve"> </v>
      </c>
      <c r="D956" s="45" t="str">
        <f>IF(Artística!G28&gt;0,Artística!G28," "  )</f>
        <v xml:space="preserve"> </v>
      </c>
      <c r="E956" s="45" t="str">
        <f>IF(Artística!H28&gt;0,Artística!H28," "  )</f>
        <v xml:space="preserve"> </v>
      </c>
      <c r="F956" s="45" t="str">
        <f>IF(Artística!I28&gt;0,Artística!I28," "  )</f>
        <v xml:space="preserve"> </v>
      </c>
      <c r="G956" s="45" t="str">
        <f>IF(Artística!J28&gt;0,Artística!J28," "  )</f>
        <v xml:space="preserve"> </v>
      </c>
      <c r="H956" s="45" t="str">
        <f>IF(Artística!K28&gt;0,Artística!K28," "  )</f>
        <v xml:space="preserve"> </v>
      </c>
      <c r="I956" s="45" t="str">
        <f>IF(Artística!L28&gt;0,Artística!L28," "  )</f>
        <v xml:space="preserve"> </v>
      </c>
      <c r="J956" s="45" t="str">
        <f>IF(Artística!M28&gt;0,Artística!M28," "  )</f>
        <v xml:space="preserve"> </v>
      </c>
      <c r="K956" s="45" t="str">
        <f>IF(Artística!N28&gt;0,Artística!N28," "  )</f>
        <v xml:space="preserve"> </v>
      </c>
      <c r="L956" s="45" t="str">
        <f>IF(Artística!O28&gt;0,Artística!O28," "  )</f>
        <v xml:space="preserve"> </v>
      </c>
      <c r="M956" s="159" t="e">
        <f t="shared" si="27"/>
        <v>#DIV/0!</v>
      </c>
    </row>
    <row r="957" spans="1:13" s="225" customFormat="1" ht="26.25" customHeight="1" thickBot="1" x14ac:dyDescent="0.3">
      <c r="A957" s="198">
        <v>8</v>
      </c>
      <c r="B957" s="21" t="s">
        <v>117</v>
      </c>
      <c r="C957" s="45" t="str">
        <f>IF(Música!F28&gt;0,Música!F28,"")</f>
        <v/>
      </c>
      <c r="D957" s="45" t="str">
        <f>IF(Música!G28&gt;0,Música!G28,"")</f>
        <v/>
      </c>
      <c r="E957" s="45" t="str">
        <f>IF(Música!H28&gt;0,Música!H28,"")</f>
        <v/>
      </c>
      <c r="F957" s="45" t="str">
        <f>IF(Música!I28&gt;0,Música!I28,"")</f>
        <v/>
      </c>
      <c r="G957" s="45" t="str">
        <f>IF(Música!J28&gt;0,Música!J28,"")</f>
        <v/>
      </c>
      <c r="H957" s="45" t="str">
        <f>IF(Música!K28&gt;0,Música!K28,"")</f>
        <v/>
      </c>
      <c r="I957" s="45" t="str">
        <f>IF(Música!L28&gt;0,Música!L28,"")</f>
        <v/>
      </c>
      <c r="J957" s="45" t="str">
        <f>IF(Música!M28&gt;0,Música!M28,"")</f>
        <v/>
      </c>
      <c r="K957" s="45" t="str">
        <f>IF(Música!N28&gt;0,Música!N28,"")</f>
        <v/>
      </c>
      <c r="L957" s="45" t="str">
        <f>IF(Música!O28&gt;0,Música!O28,"")</f>
        <v/>
      </c>
      <c r="M957" s="159" t="e">
        <f t="shared" si="27"/>
        <v>#DIV/0!</v>
      </c>
    </row>
    <row r="958" spans="1:13" ht="26.25" customHeight="1" thickBot="1" x14ac:dyDescent="0.3">
      <c r="A958" s="200">
        <v>9</v>
      </c>
      <c r="B958" s="15" t="s">
        <v>4</v>
      </c>
      <c r="C958" s="45" t="str">
        <f>IF(EDfísica!F28&gt;0,EDfísica!F28," "  )</f>
        <v xml:space="preserve"> </v>
      </c>
      <c r="D958" s="45" t="str">
        <f>IF(EDfísica!G28&gt;0,EDfísica!G28," "  )</f>
        <v xml:space="preserve"> </v>
      </c>
      <c r="E958" s="45" t="str">
        <f>IF(EDfísica!H28&gt;0,EDfísica!H28," "  )</f>
        <v xml:space="preserve"> </v>
      </c>
      <c r="F958" s="45" t="str">
        <f>IF(EDfísica!I28&gt;0,EDfísica!I28," "  )</f>
        <v xml:space="preserve"> </v>
      </c>
      <c r="G958" s="45" t="str">
        <f>IF(EDfísica!J28&gt;0,EDfísica!J28," "  )</f>
        <v xml:space="preserve"> </v>
      </c>
      <c r="H958" s="45" t="str">
        <f>IF(EDfísica!K28&gt;0,EDfísica!K28," "  )</f>
        <v xml:space="preserve"> </v>
      </c>
      <c r="I958" s="45" t="str">
        <f>IF(EDfísica!L28&gt;0,EDfísica!L28," "  )</f>
        <v xml:space="preserve"> </v>
      </c>
      <c r="J958" s="45" t="str">
        <f>IF(EDfísica!M28&gt;0,EDfísica!M28," "  )</f>
        <v xml:space="preserve"> </v>
      </c>
      <c r="K958" s="45" t="str">
        <f>IF(EDfísica!N28&gt;0,EDfísica!N28," "  )</f>
        <v xml:space="preserve"> </v>
      </c>
      <c r="L958" s="45" t="str">
        <f>IF(EDfísica!O28&gt;0,EDfísica!O28," "  )</f>
        <v xml:space="preserve"> </v>
      </c>
      <c r="M958" s="159" t="e">
        <f t="shared" si="27"/>
        <v>#DIV/0!</v>
      </c>
    </row>
    <row r="959" spans="1:13" ht="26.25" customHeight="1" thickBot="1" x14ac:dyDescent="0.3">
      <c r="A959" s="198">
        <v>10</v>
      </c>
      <c r="B959" s="17" t="s">
        <v>5</v>
      </c>
      <c r="C959" s="18"/>
      <c r="D959" s="19"/>
      <c r="E959" s="19"/>
      <c r="F959" s="19"/>
      <c r="G959" s="19"/>
      <c r="H959" s="19"/>
      <c r="I959" s="19"/>
      <c r="J959" s="19"/>
      <c r="K959" s="19"/>
      <c r="L959" s="19"/>
      <c r="M959" s="65"/>
    </row>
    <row r="960" spans="1:13" ht="26.25" customHeight="1" thickTop="1" thickBot="1" x14ac:dyDescent="0.3">
      <c r="A960" s="201"/>
      <c r="B960" s="21"/>
      <c r="C960" s="22"/>
      <c r="D960" s="22"/>
      <c r="E960" s="22"/>
      <c r="F960" s="33" t="s">
        <v>14</v>
      </c>
      <c r="G960" s="34"/>
      <c r="H960" s="34"/>
      <c r="I960" s="34"/>
      <c r="J960" s="34"/>
      <c r="K960" s="34"/>
      <c r="L960" s="34"/>
      <c r="M960" s="160" t="e">
        <f>AVERAGE(M950:M958)</f>
        <v>#DIV/0!</v>
      </c>
    </row>
    <row r="961" spans="1:13" ht="26.25" customHeight="1" thickTop="1" thickBot="1" x14ac:dyDescent="0.3">
      <c r="B961" s="23"/>
      <c r="C961" s="22"/>
      <c r="D961" s="22"/>
      <c r="E961" s="22"/>
      <c r="F961" s="286" t="s">
        <v>71</v>
      </c>
      <c r="G961" s="287"/>
      <c r="H961" s="287"/>
      <c r="I961" s="287"/>
      <c r="J961" s="287"/>
      <c r="K961" s="287"/>
      <c r="L961" s="288"/>
      <c r="M961" s="208" t="str">
        <f>Asistencia!I29</f>
        <v/>
      </c>
    </row>
    <row r="962" spans="1:13" ht="15.75" thickTop="1" x14ac:dyDescent="0.25">
      <c r="B962" s="285" t="s">
        <v>0</v>
      </c>
      <c r="C962" s="285"/>
      <c r="D962" s="285"/>
      <c r="E962" s="285"/>
      <c r="F962" s="285"/>
      <c r="G962" s="285"/>
      <c r="H962" s="285"/>
      <c r="I962" s="285"/>
      <c r="J962" s="285"/>
      <c r="K962" s="285"/>
      <c r="L962" s="285"/>
      <c r="M962" s="24"/>
    </row>
    <row r="963" spans="1:13" x14ac:dyDescent="0.25">
      <c r="B963" s="282"/>
      <c r="C963" s="283"/>
      <c r="D963" s="283"/>
      <c r="E963" s="283"/>
      <c r="F963" s="283"/>
      <c r="G963" s="283"/>
      <c r="H963" s="283"/>
      <c r="I963" s="283"/>
      <c r="J963" s="283"/>
      <c r="K963" s="283"/>
      <c r="L963" s="283"/>
      <c r="M963" s="24"/>
    </row>
    <row r="964" spans="1:13" x14ac:dyDescent="0.25">
      <c r="B964" s="72"/>
      <c r="C964" s="72"/>
      <c r="D964" s="72"/>
      <c r="E964" s="72"/>
      <c r="F964" s="72"/>
      <c r="G964" s="72"/>
      <c r="H964" s="72"/>
      <c r="I964" s="72"/>
      <c r="J964" s="72"/>
      <c r="K964" s="72"/>
      <c r="L964" s="72"/>
      <c r="M964" s="172"/>
    </row>
    <row r="965" spans="1:13" x14ac:dyDescent="0.25">
      <c r="B965" s="158"/>
      <c r="C965" s="158"/>
      <c r="D965" s="158"/>
      <c r="E965" s="158"/>
      <c r="F965" s="158"/>
      <c r="G965" s="158"/>
      <c r="H965" s="158"/>
      <c r="I965" s="158"/>
      <c r="J965" s="158"/>
      <c r="K965" s="158"/>
      <c r="L965" s="158"/>
      <c r="M965" s="172"/>
    </row>
    <row r="966" spans="1:13" x14ac:dyDescent="0.25">
      <c r="B966" s="32"/>
      <c r="C966" s="32"/>
      <c r="D966" s="31"/>
      <c r="E966" s="31"/>
      <c r="F966" s="31"/>
      <c r="G966" s="31"/>
      <c r="H966" s="31"/>
      <c r="I966" s="31"/>
      <c r="J966" s="31"/>
      <c r="K966" s="31"/>
      <c r="L966" s="31"/>
      <c r="M966" s="24"/>
    </row>
    <row r="967" spans="1:13" x14ac:dyDescent="0.25">
      <c r="B967" s="3"/>
      <c r="C967" s="24"/>
      <c r="D967" s="24"/>
      <c r="E967" s="24"/>
      <c r="F967" s="24"/>
      <c r="G967" s="24"/>
      <c r="H967" s="24"/>
      <c r="I967" s="24"/>
      <c r="J967" s="24"/>
      <c r="K967" s="24"/>
      <c r="L967" s="24"/>
      <c r="M967" s="24"/>
    </row>
    <row r="968" spans="1:13" x14ac:dyDescent="0.25">
      <c r="B968" s="3"/>
      <c r="C968" s="24"/>
      <c r="D968" s="24"/>
      <c r="E968" s="24"/>
      <c r="F968" s="24"/>
      <c r="G968" s="24"/>
      <c r="H968" s="24"/>
      <c r="I968" s="24"/>
      <c r="J968" s="24"/>
      <c r="K968" s="24"/>
      <c r="L968" s="24"/>
      <c r="M968" s="24"/>
    </row>
    <row r="969" spans="1:13" ht="15.75" x14ac:dyDescent="0.25">
      <c r="B969" s="30"/>
      <c r="C969" s="28">
        <f>Datos!L11</f>
        <v>0</v>
      </c>
      <c r="D969" s="30"/>
      <c r="E969" s="28"/>
      <c r="F969" s="30"/>
      <c r="G969" s="28"/>
      <c r="H969" s="30"/>
      <c r="I969" s="28">
        <f>Datos!O11</f>
        <v>0</v>
      </c>
      <c r="J969" s="30"/>
      <c r="K969" s="30"/>
      <c r="L969" s="29"/>
      <c r="M969" s="172"/>
    </row>
    <row r="970" spans="1:13" ht="15.75" x14ac:dyDescent="0.25">
      <c r="B970" s="30" t="s">
        <v>112</v>
      </c>
      <c r="C970" s="30"/>
      <c r="D970" s="30"/>
      <c r="E970" s="30"/>
      <c r="F970" s="30"/>
      <c r="G970" s="30" t="s">
        <v>13</v>
      </c>
      <c r="H970" s="30" t="s">
        <v>105</v>
      </c>
      <c r="I970" s="30"/>
      <c r="J970" s="30"/>
      <c r="K970" s="30"/>
      <c r="L970" s="29"/>
      <c r="M970" s="172"/>
    </row>
    <row r="971" spans="1:13" ht="15.75" x14ac:dyDescent="0.25">
      <c r="A971" s="181">
        <f>Datos!B49</f>
        <v>0</v>
      </c>
      <c r="B971" s="3"/>
      <c r="C971" s="24"/>
      <c r="D971" s="24"/>
      <c r="E971" s="24"/>
      <c r="F971" s="24"/>
      <c r="G971" s="24"/>
      <c r="H971" s="24"/>
      <c r="I971" s="24"/>
      <c r="J971" s="24"/>
      <c r="K971" s="24"/>
      <c r="L971" s="24"/>
      <c r="M971" s="24"/>
    </row>
    <row r="972" spans="1:13" ht="15.75" x14ac:dyDescent="0.25">
      <c r="A972" s="181">
        <f>Datos!B50</f>
        <v>0</v>
      </c>
      <c r="B972" s="25"/>
      <c r="C972" s="26"/>
      <c r="D972" s="2"/>
      <c r="E972" s="2"/>
      <c r="F972" s="2"/>
      <c r="G972" s="2"/>
      <c r="H972" s="2"/>
      <c r="I972" s="2"/>
      <c r="J972" s="2"/>
      <c r="K972" s="2"/>
      <c r="L972" s="2"/>
      <c r="M972" s="2"/>
    </row>
    <row r="973" spans="1:13" ht="15.75" x14ac:dyDescent="0.25">
      <c r="B973" s="25"/>
      <c r="C973" s="26"/>
      <c r="D973" s="2"/>
      <c r="E973" s="2"/>
      <c r="F973" s="2"/>
      <c r="G973" s="2"/>
      <c r="H973" s="2"/>
      <c r="I973" s="2"/>
      <c r="J973" s="2"/>
      <c r="K973" s="2"/>
      <c r="L973" s="2"/>
      <c r="M973" s="2"/>
    </row>
    <row r="974" spans="1:13" ht="15.75" x14ac:dyDescent="0.25">
      <c r="B974" s="25"/>
      <c r="C974" s="26"/>
      <c r="D974" s="2"/>
      <c r="E974" s="2"/>
      <c r="F974" s="2"/>
      <c r="G974" s="2"/>
      <c r="H974" s="2"/>
      <c r="I974" s="2"/>
      <c r="J974" s="2"/>
      <c r="K974" s="2"/>
      <c r="L974" s="2"/>
      <c r="M974" s="2"/>
    </row>
    <row r="975" spans="1:13" ht="15.75" x14ac:dyDescent="0.25">
      <c r="B975" s="1" t="s">
        <v>0</v>
      </c>
      <c r="C975" s="4"/>
      <c r="D975" s="4"/>
      <c r="E975" s="4"/>
      <c r="F975" s="4"/>
      <c r="G975" s="5"/>
      <c r="H975" s="5"/>
      <c r="I975" s="5"/>
      <c r="J975" s="5"/>
      <c r="K975" s="5"/>
      <c r="L975" s="2"/>
      <c r="M975" s="2"/>
    </row>
    <row r="976" spans="1:13" x14ac:dyDescent="0.25">
      <c r="B976" s="1"/>
      <c r="C976" s="4"/>
      <c r="D976" s="4"/>
      <c r="E976" s="4"/>
      <c r="F976" s="4"/>
      <c r="G976" s="6"/>
      <c r="H976" s="6"/>
      <c r="I976" s="6"/>
      <c r="J976" s="6"/>
      <c r="K976" s="6"/>
      <c r="L976" s="7"/>
      <c r="M976" s="7"/>
    </row>
    <row r="977" spans="1:13" ht="20.25" x14ac:dyDescent="0.3">
      <c r="B977" s="1"/>
      <c r="C977" s="8" t="str">
        <f>Datos!A1</f>
        <v>ESCUELA…</v>
      </c>
      <c r="D977" s="4"/>
      <c r="E977" s="4"/>
      <c r="F977" s="4"/>
      <c r="G977" s="6"/>
      <c r="H977" s="6"/>
      <c r="I977" s="6"/>
      <c r="J977" s="6"/>
      <c r="K977" s="6"/>
      <c r="L977" s="7"/>
      <c r="M977" s="7"/>
    </row>
    <row r="978" spans="1:13" x14ac:dyDescent="0.25">
      <c r="B978" s="158"/>
      <c r="C978" s="158"/>
      <c r="D978" s="4"/>
      <c r="E978" s="4"/>
      <c r="F978" s="4"/>
      <c r="G978" s="4"/>
      <c r="H978" s="4"/>
      <c r="I978" s="4"/>
      <c r="J978" s="4"/>
      <c r="K978" s="4"/>
      <c r="L978" s="2"/>
      <c r="M978" s="2"/>
    </row>
    <row r="979" spans="1:13" ht="18" x14ac:dyDescent="0.25">
      <c r="B979" s="9" t="s">
        <v>1</v>
      </c>
      <c r="C979" s="82">
        <f>Datos!B32</f>
        <v>0</v>
      </c>
      <c r="D979" s="82"/>
      <c r="E979" s="158"/>
      <c r="F979" s="39"/>
      <c r="G979" s="235">
        <f>Datos!C32</f>
        <v>0</v>
      </c>
      <c r="H979" s="235"/>
      <c r="I979" s="290">
        <f>Datos!D32</f>
        <v>0</v>
      </c>
      <c r="J979" s="290"/>
      <c r="K979" s="82">
        <f>Datos!E32</f>
        <v>0</v>
      </c>
      <c r="L979" s="2"/>
      <c r="M979" s="2"/>
    </row>
    <row r="980" spans="1:13" ht="18" x14ac:dyDescent="0.25">
      <c r="B980" s="81" t="s">
        <v>72</v>
      </c>
      <c r="C980" s="26">
        <f>Datos!F32</f>
        <v>0</v>
      </c>
      <c r="D980" s="158"/>
      <c r="E980" s="158"/>
      <c r="F980" s="158"/>
      <c r="G980" s="158"/>
      <c r="H980" s="158"/>
      <c r="I980" s="158"/>
      <c r="J980" s="82"/>
      <c r="K980" s="82"/>
      <c r="L980" s="158"/>
      <c r="M980" s="172"/>
    </row>
    <row r="981" spans="1:13" ht="18" x14ac:dyDescent="0.25">
      <c r="B981" s="9" t="s">
        <v>48</v>
      </c>
      <c r="C981" s="289">
        <f>Datos!E2</f>
        <v>0</v>
      </c>
      <c r="D981" s="289"/>
      <c r="E981" s="289"/>
      <c r="F981" s="289"/>
      <c r="G981" s="289"/>
      <c r="H981" s="289"/>
      <c r="I981" s="2"/>
      <c r="J981" s="2"/>
      <c r="K981" s="2"/>
      <c r="L981" s="2"/>
      <c r="M981" s="2"/>
    </row>
    <row r="982" spans="1:13" ht="15.75" x14ac:dyDescent="0.25">
      <c r="B982" s="9" t="s">
        <v>47</v>
      </c>
      <c r="C982" s="284" t="str">
        <f>Datos!C2</f>
        <v>6° año básico</v>
      </c>
      <c r="D982" s="284"/>
      <c r="E982" s="284"/>
      <c r="F982" s="35" t="s">
        <v>43</v>
      </c>
      <c r="G982" s="2"/>
      <c r="H982" s="26" t="str">
        <f>Datos!J2</f>
        <v>03 de julio de 2019</v>
      </c>
      <c r="I982" s="2"/>
      <c r="J982" s="2"/>
      <c r="K982" s="2"/>
      <c r="L982" s="2"/>
      <c r="M982" s="2"/>
    </row>
    <row r="983" spans="1:13" ht="18.75" thickBot="1" x14ac:dyDescent="0.3">
      <c r="A983" s="197"/>
      <c r="B983" s="10"/>
      <c r="C983" s="11"/>
      <c r="D983" s="11"/>
      <c r="E983" s="12"/>
      <c r="F983" s="11"/>
      <c r="G983" s="11"/>
      <c r="H983" s="11"/>
      <c r="I983" s="11"/>
      <c r="J983" s="11"/>
      <c r="K983" s="11"/>
      <c r="L983" s="11"/>
      <c r="M983" s="2"/>
    </row>
    <row r="984" spans="1:13" ht="26.25" customHeight="1" thickBot="1" x14ac:dyDescent="0.3">
      <c r="A984" s="200"/>
      <c r="B984" s="47" t="s">
        <v>15</v>
      </c>
      <c r="C984" s="46">
        <v>1</v>
      </c>
      <c r="D984" s="13">
        <v>2</v>
      </c>
      <c r="E984" s="13">
        <v>3</v>
      </c>
      <c r="F984" s="13">
        <v>4</v>
      </c>
      <c r="G984" s="13">
        <v>5</v>
      </c>
      <c r="H984" s="13">
        <v>6</v>
      </c>
      <c r="I984" s="13">
        <v>7</v>
      </c>
      <c r="J984" s="13">
        <v>8</v>
      </c>
      <c r="K984" s="13">
        <v>9</v>
      </c>
      <c r="L984" s="13">
        <v>10</v>
      </c>
      <c r="M984" s="173" t="s">
        <v>10</v>
      </c>
    </row>
    <row r="985" spans="1:13" ht="26.25" customHeight="1" thickBot="1" x14ac:dyDescent="0.3">
      <c r="A985" s="200">
        <v>1</v>
      </c>
      <c r="B985" s="177" t="s">
        <v>2</v>
      </c>
      <c r="C985" s="45" t="str">
        <f>IF(Lenguaje!F29&gt;0,Lenguaje!F29," "  )</f>
        <v xml:space="preserve"> </v>
      </c>
      <c r="D985" s="45" t="str">
        <f>IF(Lenguaje!G29&gt;0,Lenguaje!G29," "  )</f>
        <v xml:space="preserve"> </v>
      </c>
      <c r="E985" s="45" t="str">
        <f>IF(Lenguaje!H29&gt;0,Lenguaje!H29," "  )</f>
        <v xml:space="preserve"> </v>
      </c>
      <c r="F985" s="45" t="str">
        <f>IF(Lenguaje!I29&gt;0,Lenguaje!I29," "  )</f>
        <v xml:space="preserve"> </v>
      </c>
      <c r="G985" s="45" t="str">
        <f>IF(Lenguaje!J29&gt;0,Lenguaje!J29," "  )</f>
        <v xml:space="preserve"> </v>
      </c>
      <c r="H985" s="45" t="str">
        <f>IF(Lenguaje!K29&gt;0,Lenguaje!K29," "  )</f>
        <v xml:space="preserve"> </v>
      </c>
      <c r="I985" s="45" t="str">
        <f>IF(Lenguaje!L29&gt;0,Lenguaje!L29," "  )</f>
        <v xml:space="preserve"> </v>
      </c>
      <c r="J985" s="45" t="str">
        <f>IF(Lenguaje!M29&gt;0,Lenguaje!M29," "  )</f>
        <v xml:space="preserve"> </v>
      </c>
      <c r="K985" s="45" t="str">
        <f>IF(Lenguaje!N29&gt;0,Lenguaje!N29," "  )</f>
        <v xml:space="preserve"> </v>
      </c>
      <c r="L985" s="45" t="str">
        <f>IF(Lenguaje!O29&gt;0,Lenguaje!O29," "  )</f>
        <v xml:space="preserve"> </v>
      </c>
      <c r="M985" s="152" t="e">
        <f>AVERAGE(C985:L985)</f>
        <v>#DIV/0!</v>
      </c>
    </row>
    <row r="986" spans="1:13" ht="26.25" customHeight="1" thickBot="1" x14ac:dyDescent="0.3">
      <c r="A986" s="198">
        <v>2</v>
      </c>
      <c r="B986" s="177" t="s">
        <v>3</v>
      </c>
      <c r="C986" s="45" t="str">
        <f>IF(Inglés!F29&gt;0,Inglés!F29," "  )</f>
        <v xml:space="preserve"> </v>
      </c>
      <c r="D986" s="45" t="str">
        <f>IF(Inglés!G29&gt;0,Inglés!G29," "  )</f>
        <v xml:space="preserve"> </v>
      </c>
      <c r="E986" s="45" t="str">
        <f>IF(Inglés!H29&gt;0,Inglés!H29," "  )</f>
        <v xml:space="preserve"> </v>
      </c>
      <c r="F986" s="45" t="str">
        <f>IF(Inglés!I29&gt;0,Inglés!I29," "  )</f>
        <v xml:space="preserve"> </v>
      </c>
      <c r="G986" s="45" t="str">
        <f>IF(Inglés!J29&gt;0,Inglés!J29," "  )</f>
        <v xml:space="preserve"> </v>
      </c>
      <c r="H986" s="45" t="str">
        <f>IF(Inglés!K29&gt;0,Inglés!K29," "  )</f>
        <v xml:space="preserve"> </v>
      </c>
      <c r="I986" s="45" t="str">
        <f>IF(Inglés!L29&gt;0,Inglés!L29," "  )</f>
        <v xml:space="preserve"> </v>
      </c>
      <c r="J986" s="45" t="str">
        <f>IF(Inglés!M29&gt;0,Inglés!M29," "  )</f>
        <v xml:space="preserve"> </v>
      </c>
      <c r="K986" s="45" t="str">
        <f>IF(Inglés!N29&gt;0,Inglés!N29," "  )</f>
        <v xml:space="preserve"> </v>
      </c>
      <c r="L986" s="45" t="str">
        <f>IF(Inglés!O649&gt;0,Inglés!O649," "  )</f>
        <v xml:space="preserve"> </v>
      </c>
      <c r="M986" s="152" t="e">
        <f t="shared" ref="M986:M993" si="28">AVERAGE(C986:L986)</f>
        <v>#DIV/0!</v>
      </c>
    </row>
    <row r="987" spans="1:13" ht="26.25" customHeight="1" thickBot="1" x14ac:dyDescent="0.3">
      <c r="A987" s="200">
        <v>3</v>
      </c>
      <c r="B987" s="177" t="s">
        <v>7</v>
      </c>
      <c r="C987" s="45" t="str">
        <f>IF(Matemática!F29&gt;0,Matemática!F29," "  )</f>
        <v xml:space="preserve"> </v>
      </c>
      <c r="D987" s="45" t="str">
        <f>IF(Matemática!G29&gt;0,Matemática!G29," "  )</f>
        <v xml:space="preserve"> </v>
      </c>
      <c r="E987" s="45" t="str">
        <f>IF(Matemática!H29&gt;0,Matemática!H29," "  )</f>
        <v xml:space="preserve"> </v>
      </c>
      <c r="F987" s="45" t="str">
        <f>IF(Matemática!I29&gt;0,Matemática!I29," "  )</f>
        <v xml:space="preserve"> </v>
      </c>
      <c r="G987" s="45" t="str">
        <f>IF(Matemática!J29&gt;0,Matemática!J29," "  )</f>
        <v xml:space="preserve"> </v>
      </c>
      <c r="H987" s="45" t="str">
        <f>IF(Matemática!K29&gt;0,Matemática!K29," "  )</f>
        <v xml:space="preserve"> </v>
      </c>
      <c r="I987" s="45" t="str">
        <f>IF(Matemática!L29&gt;0,Matemática!L29," "  )</f>
        <v xml:space="preserve"> </v>
      </c>
      <c r="J987" s="45" t="str">
        <f>IF(Matemática!M29&gt;0,Matemática!M29," "  )</f>
        <v xml:space="preserve"> </v>
      </c>
      <c r="K987" s="45" t="str">
        <f>IF(Matemática!N29&gt;0,Matemática!N29," "  )</f>
        <v xml:space="preserve"> </v>
      </c>
      <c r="L987" s="45" t="str">
        <f>IF(Matemática!O29&gt;0,Matemática!O29," "  )</f>
        <v xml:space="preserve"> </v>
      </c>
      <c r="M987" s="152" t="e">
        <f t="shared" si="28"/>
        <v>#DIV/0!</v>
      </c>
    </row>
    <row r="988" spans="1:13" ht="26.25" customHeight="1" thickBot="1" x14ac:dyDescent="0.3">
      <c r="A988" s="198">
        <v>4</v>
      </c>
      <c r="B988" s="145" t="s">
        <v>8</v>
      </c>
      <c r="C988" s="45" t="str">
        <f>IF(Ciencias!F29&gt;0,Ciencias!F29," "  )</f>
        <v xml:space="preserve"> </v>
      </c>
      <c r="D988" s="45" t="str">
        <f>IF(Ciencias!G29&gt;0,Ciencias!G29," "  )</f>
        <v xml:space="preserve"> </v>
      </c>
      <c r="E988" s="45" t="str">
        <f>IF(Ciencias!H29&gt;0,Ciencias!H29," "  )</f>
        <v xml:space="preserve"> </v>
      </c>
      <c r="F988" s="45" t="str">
        <f>IF(Ciencias!I29&gt;0,Ciencias!I29," "  )</f>
        <v xml:space="preserve"> </v>
      </c>
      <c r="G988" s="45" t="str">
        <f>IF(Ciencias!J29&gt;0,Ciencias!J29," "  )</f>
        <v xml:space="preserve"> </v>
      </c>
      <c r="H988" s="45" t="str">
        <f>IF(Ciencias!K29&gt;0,Ciencias!K29," "  )</f>
        <v xml:space="preserve"> </v>
      </c>
      <c r="I988" s="45" t="str">
        <f>IF(Ciencias!L29&gt;0,Ciencias!L29," "  )</f>
        <v xml:space="preserve"> </v>
      </c>
      <c r="J988" s="45" t="str">
        <f>IF(Ciencias!M29&gt;0,Ciencias!M29," "  )</f>
        <v xml:space="preserve"> </v>
      </c>
      <c r="K988" s="45" t="str">
        <f>IF(Ciencias!N29&gt;0,Ciencias!N29," "  )</f>
        <v xml:space="preserve"> </v>
      </c>
      <c r="L988" s="45" t="str">
        <f>IF(Ciencias!O29&gt;0,Ciencias!O29," "  )</f>
        <v xml:space="preserve"> </v>
      </c>
      <c r="M988" s="152" t="e">
        <f t="shared" si="28"/>
        <v>#DIV/0!</v>
      </c>
    </row>
    <row r="989" spans="1:13" ht="26.25" customHeight="1" thickBot="1" x14ac:dyDescent="0.3">
      <c r="A989" s="200">
        <v>5</v>
      </c>
      <c r="B989" s="145" t="s">
        <v>9</v>
      </c>
      <c r="C989" s="45" t="str">
        <f>IF(Sociales!F29&gt;0,Sociales!F29,"")</f>
        <v/>
      </c>
      <c r="D989" s="45" t="str">
        <f>IF(Sociales!G29&gt;0,Sociales!G29,"")</f>
        <v/>
      </c>
      <c r="E989" s="45" t="str">
        <f>IF(Sociales!H29&gt;0,Sociales!H29,"")</f>
        <v/>
      </c>
      <c r="F989" s="45" t="str">
        <f>IF(Sociales!I29&gt;0,Sociales!I29,"")</f>
        <v/>
      </c>
      <c r="G989" s="45" t="str">
        <f>IF(Sociales!J29&gt;0,Sociales!J29,"")</f>
        <v/>
      </c>
      <c r="H989" s="45" t="str">
        <f>IF(Sociales!K29&gt;0,Sociales!K29,"")</f>
        <v/>
      </c>
      <c r="I989" s="45" t="str">
        <f>IF(Sociales!L29&gt;0,Sociales!L29,"")</f>
        <v/>
      </c>
      <c r="J989" s="45" t="str">
        <f>IF(Sociales!M29&gt;0,Sociales!M29,"")</f>
        <v/>
      </c>
      <c r="K989" s="45" t="str">
        <f>IF(Sociales!N29&gt;0,Sociales!N29,"")</f>
        <v/>
      </c>
      <c r="L989" s="45" t="str">
        <f>IF(Sociales!O29&gt;0,Sociales!O29,"")</f>
        <v/>
      </c>
      <c r="M989" s="152" t="e">
        <f t="shared" si="28"/>
        <v>#DIV/0!</v>
      </c>
    </row>
    <row r="990" spans="1:13" ht="26.25" customHeight="1" thickBot="1" x14ac:dyDescent="0.3">
      <c r="A990" s="198">
        <v>6</v>
      </c>
      <c r="B990" s="179" t="s">
        <v>16</v>
      </c>
      <c r="C990" s="45" t="str">
        <f>IF(Tecnológica!F29&gt;0,Tecnológica!F29," "  )</f>
        <v xml:space="preserve"> </v>
      </c>
      <c r="D990" s="45" t="str">
        <f>IF(Tecnológica!G29&gt;0,Tecnológica!G29," "  )</f>
        <v xml:space="preserve"> </v>
      </c>
      <c r="E990" s="45" t="str">
        <f>IF(Tecnológica!H29&gt;0,Tecnológica!H29," "  )</f>
        <v xml:space="preserve"> </v>
      </c>
      <c r="F990" s="45" t="str">
        <f>IF(Tecnológica!I29&gt;0,Tecnológica!I29," "  )</f>
        <v xml:space="preserve"> </v>
      </c>
      <c r="G990" s="45" t="str">
        <f>IF(Tecnológica!J29&gt;0,Tecnológica!J29," "  )</f>
        <v xml:space="preserve"> </v>
      </c>
      <c r="H990" s="45" t="str">
        <f>IF(Tecnológica!K29&gt;0,Tecnológica!K29," "  )</f>
        <v xml:space="preserve"> </v>
      </c>
      <c r="I990" s="45" t="str">
        <f>IF(Tecnológica!L29&gt;0,Tecnológica!L29," "  )</f>
        <v xml:space="preserve"> </v>
      </c>
      <c r="J990" s="45" t="str">
        <f>IF(Tecnológica!M29&gt;0,Tecnológica!M29," "  )</f>
        <v xml:space="preserve"> </v>
      </c>
      <c r="K990" s="45" t="str">
        <f>IF(Tecnológica!N29&gt;0,Tecnológica!N29," "  )</f>
        <v xml:space="preserve"> </v>
      </c>
      <c r="L990" s="45" t="str">
        <f>IF(Tecnológica!O29&gt;0,Tecnológica!O29," "  )</f>
        <v xml:space="preserve"> </v>
      </c>
      <c r="M990" s="152" t="e">
        <f t="shared" si="28"/>
        <v>#DIV/0!</v>
      </c>
    </row>
    <row r="991" spans="1:13" ht="26.25" customHeight="1" thickBot="1" x14ac:dyDescent="0.3">
      <c r="A991" s="200">
        <v>7</v>
      </c>
      <c r="B991" s="218" t="s">
        <v>85</v>
      </c>
      <c r="C991" s="45" t="str">
        <f>IF(Artística!F29&gt;0,Artística!F29," "  )</f>
        <v xml:space="preserve"> </v>
      </c>
      <c r="D991" s="45" t="str">
        <f>IF(Artística!G29&gt;0,Artística!G29," "  )</f>
        <v xml:space="preserve"> </v>
      </c>
      <c r="E991" s="45" t="str">
        <f>IF(Artística!H29&gt;0,Artística!H29," "  )</f>
        <v xml:space="preserve"> </v>
      </c>
      <c r="F991" s="45"/>
      <c r="G991" s="45"/>
      <c r="H991" s="45"/>
      <c r="I991" s="45"/>
      <c r="J991" s="45"/>
      <c r="K991" s="45"/>
      <c r="L991" s="45"/>
      <c r="M991" s="152" t="e">
        <f t="shared" si="28"/>
        <v>#DIV/0!</v>
      </c>
    </row>
    <row r="992" spans="1:13" s="225" customFormat="1" ht="26.25" customHeight="1" x14ac:dyDescent="0.25">
      <c r="A992" s="198">
        <v>8</v>
      </c>
      <c r="B992" s="21" t="s">
        <v>117</v>
      </c>
      <c r="C992" s="45" t="str">
        <f>IF(Música!F29&gt;0,Música!F29,"")</f>
        <v/>
      </c>
      <c r="D992" s="45" t="str">
        <f>IF(Música!G29&gt;0,Música!G29,"")</f>
        <v/>
      </c>
      <c r="E992" s="45" t="str">
        <f>IF(Música!H29&gt;0,Música!H29,"")</f>
        <v/>
      </c>
      <c r="F992" s="45" t="str">
        <f>IF(Música!I29&gt;0,Música!I29,"")</f>
        <v/>
      </c>
      <c r="G992" s="45" t="str">
        <f>IF(Música!J29&gt;0,Música!J29,"")</f>
        <v/>
      </c>
      <c r="H992" s="45" t="str">
        <f>IF(Música!K29&gt;0,Música!K29,"")</f>
        <v/>
      </c>
      <c r="I992" s="45" t="str">
        <f>IF(Música!L29&gt;0,Música!L29,"")</f>
        <v/>
      </c>
      <c r="J992" s="45" t="str">
        <f>IF(Música!M29&gt;0,Música!M29,"")</f>
        <v/>
      </c>
      <c r="K992" s="45" t="str">
        <f>IF(Música!N29&gt;0,Música!N29,"")</f>
        <v/>
      </c>
      <c r="L992" s="45" t="str">
        <f>IF(Música!O29&gt;0,Música!O29,"")</f>
        <v/>
      </c>
      <c r="M992" s="152" t="e">
        <f t="shared" si="28"/>
        <v>#DIV/0!</v>
      </c>
    </row>
    <row r="993" spans="1:13" ht="26.25" customHeight="1" thickBot="1" x14ac:dyDescent="0.3">
      <c r="A993" s="198">
        <v>9</v>
      </c>
      <c r="B993" s="15" t="s">
        <v>4</v>
      </c>
      <c r="C993" s="45" t="str">
        <f>IF(EDfísica!F29&gt;0,EDfísica!F29," "  )</f>
        <v xml:space="preserve"> </v>
      </c>
      <c r="D993" s="45" t="str">
        <f>IF(EDfísica!G29&gt;0,EDfísica!G29," "  )</f>
        <v xml:space="preserve"> </v>
      </c>
      <c r="E993" s="45" t="str">
        <f>IF(EDfísica!H29&gt;0,EDfísica!H29," "  )</f>
        <v xml:space="preserve"> </v>
      </c>
      <c r="F993" s="45" t="str">
        <f>IF(EDfísica!I29&gt;0,EDfísica!I29," "  )</f>
        <v xml:space="preserve"> </v>
      </c>
      <c r="G993" s="45" t="str">
        <f>IF(EDfísica!J29&gt;0,EDfísica!J29," "  )</f>
        <v xml:space="preserve"> </v>
      </c>
      <c r="H993" s="45" t="str">
        <f>IF(EDfísica!K29&gt;0,EDfísica!K29," "  )</f>
        <v xml:space="preserve"> </v>
      </c>
      <c r="I993" s="45" t="str">
        <f>IF(EDfísica!L29&gt;0,EDfísica!L29," "  )</f>
        <v xml:space="preserve"> </v>
      </c>
      <c r="J993" s="45" t="str">
        <f>IF(EDfísica!M1013&gt;0,EDfísica!M1013," "  )</f>
        <v xml:space="preserve"> </v>
      </c>
      <c r="K993" s="45" t="str">
        <f>IF(EDfísica!N1013&gt;0,EDfísica!N1013," "  )</f>
        <v xml:space="preserve"> </v>
      </c>
      <c r="L993" s="45" t="str">
        <f>IF(EDfísica!O1013&gt;0,EDfísica!O1013," "  )</f>
        <v xml:space="preserve"> </v>
      </c>
      <c r="M993" s="152" t="e">
        <f t="shared" si="28"/>
        <v>#DIV/0!</v>
      </c>
    </row>
    <row r="994" spans="1:13" ht="26.25" customHeight="1" thickBot="1" x14ac:dyDescent="0.3">
      <c r="A994" s="200">
        <v>10</v>
      </c>
      <c r="B994" s="17" t="s">
        <v>5</v>
      </c>
      <c r="C994" s="45"/>
      <c r="D994" s="19"/>
      <c r="E994" s="19"/>
      <c r="F994" s="19"/>
      <c r="G994" s="19"/>
      <c r="H994" s="19"/>
      <c r="I994" s="19"/>
      <c r="J994" s="19"/>
      <c r="K994" s="19"/>
      <c r="L994" s="19"/>
      <c r="M994" s="20"/>
    </row>
    <row r="995" spans="1:13" ht="26.25" customHeight="1" thickTop="1" thickBot="1" x14ac:dyDescent="0.3">
      <c r="B995" s="21"/>
      <c r="C995" s="22"/>
      <c r="D995" s="22"/>
      <c r="E995" s="22"/>
      <c r="F995" s="33" t="s">
        <v>14</v>
      </c>
      <c r="G995" s="34"/>
      <c r="H995" s="34"/>
      <c r="I995" s="34"/>
      <c r="J995" s="34"/>
      <c r="K995" s="34"/>
      <c r="L995" s="34"/>
      <c r="M995" s="160" t="e">
        <f>AVERAGE(M985:M993)</f>
        <v>#DIV/0!</v>
      </c>
    </row>
    <row r="996" spans="1:13" ht="26.25" customHeight="1" thickTop="1" thickBot="1" x14ac:dyDescent="0.3">
      <c r="B996" s="23"/>
      <c r="C996" s="22"/>
      <c r="D996" s="22"/>
      <c r="E996" s="22"/>
      <c r="F996" s="286" t="s">
        <v>71</v>
      </c>
      <c r="G996" s="287"/>
      <c r="H996" s="287"/>
      <c r="I996" s="287"/>
      <c r="J996" s="287"/>
      <c r="K996" s="287"/>
      <c r="L996" s="288"/>
      <c r="M996" s="208" t="str">
        <f>Asistencia!I30</f>
        <v/>
      </c>
    </row>
    <row r="997" spans="1:13" ht="15.75" thickTop="1" x14ac:dyDescent="0.25">
      <c r="B997" s="285"/>
      <c r="C997" s="285"/>
      <c r="D997" s="285"/>
      <c r="E997" s="285"/>
      <c r="F997" s="285"/>
      <c r="G997" s="285"/>
      <c r="H997" s="285"/>
      <c r="I997" s="285"/>
      <c r="J997" s="285"/>
      <c r="K997" s="285"/>
      <c r="L997" s="285"/>
      <c r="M997" s="24"/>
    </row>
    <row r="998" spans="1:13" x14ac:dyDescent="0.25">
      <c r="B998" s="282"/>
      <c r="C998" s="283"/>
      <c r="D998" s="283"/>
      <c r="E998" s="283"/>
      <c r="F998" s="283"/>
      <c r="G998" s="283"/>
      <c r="H998" s="283"/>
      <c r="I998" s="283"/>
      <c r="J998" s="283"/>
      <c r="K998" s="283"/>
      <c r="L998" s="283"/>
      <c r="M998" s="24"/>
    </row>
    <row r="999" spans="1:13" x14ac:dyDescent="0.25">
      <c r="B999" s="72"/>
      <c r="C999" s="72"/>
      <c r="D999" s="72"/>
      <c r="E999" s="72"/>
      <c r="F999" s="72"/>
      <c r="G999" s="72"/>
      <c r="H999" s="72"/>
      <c r="I999" s="72"/>
      <c r="J999" s="72"/>
      <c r="K999" s="72"/>
      <c r="L999" s="72"/>
      <c r="M999" s="172"/>
    </row>
    <row r="1000" spans="1:13" x14ac:dyDescent="0.25">
      <c r="B1000" s="158"/>
      <c r="C1000" s="158"/>
      <c r="D1000" s="158"/>
      <c r="E1000" s="158"/>
      <c r="F1000" s="158"/>
      <c r="G1000" s="158"/>
      <c r="H1000" s="158"/>
      <c r="I1000" s="158"/>
      <c r="J1000" s="158"/>
      <c r="K1000" s="158"/>
      <c r="L1000" s="158"/>
      <c r="M1000" s="172"/>
    </row>
    <row r="1001" spans="1:13" x14ac:dyDescent="0.25">
      <c r="B1001" s="32"/>
      <c r="C1001" s="32"/>
      <c r="D1001" s="31"/>
      <c r="E1001" s="31"/>
      <c r="F1001" s="31"/>
      <c r="G1001" s="31"/>
      <c r="H1001" s="31"/>
      <c r="I1001" s="31"/>
      <c r="J1001" s="31"/>
      <c r="K1001" s="31"/>
      <c r="L1001" s="31"/>
      <c r="M1001" s="24"/>
    </row>
    <row r="1002" spans="1:13" x14ac:dyDescent="0.25">
      <c r="B1002" s="3"/>
      <c r="C1002" s="24"/>
      <c r="D1002" s="24"/>
      <c r="E1002" s="24"/>
      <c r="F1002" s="24"/>
      <c r="G1002" s="24"/>
      <c r="H1002" s="24"/>
      <c r="I1002" s="24"/>
      <c r="J1002" s="24"/>
      <c r="K1002" s="24"/>
      <c r="L1002" s="24"/>
      <c r="M1002" s="24"/>
    </row>
    <row r="1003" spans="1:13" x14ac:dyDescent="0.25">
      <c r="B1003" s="3"/>
      <c r="C1003" s="24"/>
      <c r="D1003" s="24"/>
      <c r="E1003" s="24"/>
      <c r="F1003" s="24"/>
      <c r="G1003" s="24"/>
      <c r="H1003" s="24"/>
      <c r="I1003" s="24"/>
      <c r="J1003" s="24"/>
      <c r="K1003" s="24"/>
      <c r="L1003" s="24"/>
      <c r="M1003" s="24"/>
    </row>
    <row r="1004" spans="1:13" ht="15.75" x14ac:dyDescent="0.25">
      <c r="B1004" s="30"/>
      <c r="C1004" s="28">
        <f>Datos!L11</f>
        <v>0</v>
      </c>
      <c r="D1004" s="30"/>
      <c r="E1004" s="28"/>
      <c r="F1004" s="30"/>
      <c r="G1004" s="28"/>
      <c r="H1004" s="30"/>
      <c r="I1004" s="28">
        <f>Datos!O11</f>
        <v>0</v>
      </c>
      <c r="J1004" s="30"/>
      <c r="K1004" s="30"/>
      <c r="L1004" s="29"/>
      <c r="M1004" s="172"/>
    </row>
    <row r="1005" spans="1:13" ht="15.75" x14ac:dyDescent="0.25">
      <c r="B1005" s="30" t="s">
        <v>106</v>
      </c>
      <c r="C1005" s="30"/>
      <c r="D1005" s="30"/>
      <c r="E1005" s="165"/>
      <c r="F1005" s="165"/>
      <c r="G1005" s="30" t="s">
        <v>13</v>
      </c>
      <c r="H1005" s="30" t="s">
        <v>116</v>
      </c>
      <c r="I1005" s="30"/>
      <c r="J1005" s="30"/>
      <c r="K1005" s="30"/>
      <c r="L1005" s="29"/>
      <c r="M1005" s="172"/>
    </row>
    <row r="1006" spans="1:13" ht="15.75" x14ac:dyDescent="0.25">
      <c r="B1006" s="30"/>
      <c r="C1006" s="30"/>
      <c r="D1006" s="30"/>
      <c r="E1006" s="30"/>
      <c r="F1006" s="30"/>
      <c r="G1006" s="30"/>
      <c r="H1006" s="30"/>
      <c r="I1006" s="30"/>
      <c r="J1006" s="30"/>
      <c r="K1006" s="30"/>
      <c r="L1006" s="29"/>
      <c r="M1006" s="172"/>
    </row>
    <row r="1007" spans="1:13" ht="15.75" x14ac:dyDescent="0.25">
      <c r="A1007" s="180">
        <f>Datos!B49</f>
        <v>0</v>
      </c>
      <c r="B1007" s="25"/>
      <c r="C1007" s="26"/>
      <c r="D1007" s="2"/>
      <c r="E1007" s="2"/>
      <c r="F1007" s="2"/>
      <c r="G1007" s="2"/>
      <c r="H1007" s="2"/>
      <c r="I1007" s="2"/>
      <c r="J1007" s="2"/>
      <c r="K1007" s="2"/>
      <c r="L1007" s="2"/>
      <c r="M1007" s="2"/>
    </row>
    <row r="1008" spans="1:13" ht="15.75" x14ac:dyDescent="0.25">
      <c r="A1008" s="180">
        <f>Datos!B50</f>
        <v>0</v>
      </c>
      <c r="B1008" s="25"/>
      <c r="C1008" s="26"/>
      <c r="D1008" s="2"/>
      <c r="E1008" s="2"/>
      <c r="F1008" s="2"/>
      <c r="G1008" s="2"/>
      <c r="H1008" s="2"/>
      <c r="I1008" s="2"/>
      <c r="J1008" s="2"/>
      <c r="K1008" s="2"/>
      <c r="L1008" s="2"/>
      <c r="M1008" s="2"/>
    </row>
    <row r="1009" spans="1:13" ht="15.75" x14ac:dyDescent="0.25">
      <c r="B1009" s="25"/>
      <c r="C1009" s="26"/>
      <c r="D1009" s="2"/>
      <c r="E1009" s="2"/>
      <c r="F1009" s="2"/>
      <c r="G1009" s="2"/>
      <c r="H1009" s="2"/>
      <c r="I1009" s="2"/>
      <c r="J1009" s="2"/>
      <c r="K1009" s="2"/>
      <c r="L1009" s="2"/>
      <c r="M1009" s="2"/>
    </row>
    <row r="1010" spans="1:13" ht="15.75" x14ac:dyDescent="0.25">
      <c r="B1010" s="1" t="s">
        <v>0</v>
      </c>
      <c r="C1010" s="4"/>
      <c r="D1010" s="4"/>
      <c r="E1010" s="4"/>
      <c r="F1010" s="4"/>
      <c r="G1010" s="5"/>
      <c r="H1010" s="5"/>
      <c r="I1010" s="5"/>
      <c r="J1010" s="5"/>
      <c r="K1010" s="5"/>
      <c r="L1010" s="2"/>
      <c r="M1010" s="2"/>
    </row>
    <row r="1011" spans="1:13" x14ac:dyDescent="0.25">
      <c r="B1011" s="1"/>
      <c r="C1011" s="4"/>
      <c r="D1011" s="4"/>
      <c r="E1011" s="4"/>
      <c r="F1011" s="4"/>
      <c r="G1011" s="6"/>
      <c r="H1011" s="6"/>
      <c r="I1011" s="6"/>
      <c r="J1011" s="6"/>
      <c r="K1011" s="6"/>
      <c r="L1011" s="7"/>
      <c r="M1011" s="7"/>
    </row>
    <row r="1012" spans="1:13" x14ac:dyDescent="0.25">
      <c r="B1012" s="1"/>
      <c r="C1012" s="4"/>
      <c r="D1012" s="4"/>
      <c r="E1012" s="4"/>
      <c r="F1012" s="4"/>
      <c r="G1012" s="6"/>
      <c r="H1012" s="6"/>
      <c r="I1012" s="6"/>
      <c r="J1012" s="6"/>
      <c r="K1012" s="6"/>
      <c r="L1012" s="7"/>
      <c r="M1012" s="7"/>
    </row>
    <row r="1013" spans="1:13" ht="20.25" x14ac:dyDescent="0.3">
      <c r="B1013" s="158"/>
      <c r="C1013" s="8" t="str">
        <f>Datos!A1</f>
        <v>ESCUELA…</v>
      </c>
      <c r="D1013" s="4"/>
      <c r="E1013" s="4"/>
      <c r="F1013" s="4"/>
      <c r="G1013" s="4"/>
      <c r="H1013" s="4"/>
      <c r="I1013" s="4"/>
      <c r="J1013" s="4"/>
      <c r="K1013" s="4"/>
      <c r="L1013" s="2"/>
      <c r="M1013" s="2"/>
    </row>
    <row r="1014" spans="1:13" ht="20.25" x14ac:dyDescent="0.3">
      <c r="B1014" s="158"/>
      <c r="C1014" s="8"/>
      <c r="D1014" s="4"/>
      <c r="E1014" s="4"/>
      <c r="F1014" s="4"/>
      <c r="G1014" s="4"/>
      <c r="H1014" s="4"/>
      <c r="I1014" s="4"/>
      <c r="J1014" s="4"/>
      <c r="K1014" s="4"/>
      <c r="L1014" s="2"/>
      <c r="M1014" s="2"/>
    </row>
    <row r="1015" spans="1:13" ht="18" x14ac:dyDescent="0.25">
      <c r="B1015" s="9" t="s">
        <v>1</v>
      </c>
      <c r="C1015" s="51">
        <f>Datos!B33</f>
        <v>0</v>
      </c>
      <c r="D1015" s="51"/>
      <c r="E1015" s="158"/>
      <c r="F1015" s="236"/>
      <c r="G1015" s="51">
        <f>Datos!C33</f>
        <v>0</v>
      </c>
      <c r="H1015" s="51"/>
      <c r="I1015" s="158"/>
      <c r="J1015" s="51">
        <f>Datos!D33</f>
        <v>0</v>
      </c>
      <c r="K1015" s="158"/>
      <c r="L1015" s="51">
        <f>Datos!E33</f>
        <v>0</v>
      </c>
      <c r="M1015" s="2"/>
    </row>
    <row r="1016" spans="1:13" ht="18" x14ac:dyDescent="0.25">
      <c r="B1016" s="81" t="s">
        <v>72</v>
      </c>
      <c r="C1016" s="26">
        <f>Datos!F33</f>
        <v>0</v>
      </c>
      <c r="D1016" s="158"/>
      <c r="E1016" s="158"/>
      <c r="F1016" s="158"/>
      <c r="G1016" s="158"/>
      <c r="H1016" s="158"/>
      <c r="I1016" s="158"/>
      <c r="J1016" s="51"/>
      <c r="K1016" s="158"/>
      <c r="L1016" s="158"/>
      <c r="M1016" s="172"/>
    </row>
    <row r="1017" spans="1:13" ht="18" x14ac:dyDescent="0.25">
      <c r="B1017" s="9" t="s">
        <v>40</v>
      </c>
      <c r="C1017" s="280">
        <f>Datos!E2</f>
        <v>0</v>
      </c>
      <c r="D1017" s="280"/>
      <c r="E1017" s="280"/>
      <c r="F1017" s="280"/>
      <c r="G1017" s="280"/>
      <c r="H1017" s="280"/>
      <c r="I1017" s="157"/>
      <c r="J1017" s="157"/>
      <c r="K1017" s="2"/>
      <c r="L1017" s="2"/>
      <c r="M1017" s="2"/>
    </row>
    <row r="1018" spans="1:13" ht="15.75" x14ac:dyDescent="0.25">
      <c r="B1018" s="9" t="s">
        <v>44</v>
      </c>
      <c r="C1018" s="281" t="str">
        <f>Datos!C2</f>
        <v>6° año básico</v>
      </c>
      <c r="D1018" s="281"/>
      <c r="E1018" s="281"/>
      <c r="F1018" s="35" t="s">
        <v>43</v>
      </c>
      <c r="G1018" s="2"/>
      <c r="H1018" s="26" t="str">
        <f>Datos!J2</f>
        <v>03 de julio de 2019</v>
      </c>
      <c r="I1018" s="2"/>
      <c r="J1018" s="2"/>
      <c r="K1018" s="2"/>
      <c r="L1018" s="2"/>
      <c r="M1018" s="2"/>
    </row>
    <row r="1019" spans="1:13" ht="18.75" thickBot="1" x14ac:dyDescent="0.3">
      <c r="B1019" s="10"/>
      <c r="C1019" s="11"/>
      <c r="D1019" s="11"/>
      <c r="E1019" s="12"/>
      <c r="F1019" s="11"/>
      <c r="G1019" s="11"/>
      <c r="H1019" s="11"/>
      <c r="I1019" s="11"/>
      <c r="J1019" s="11"/>
      <c r="K1019" s="11"/>
      <c r="L1019" s="11"/>
      <c r="M1019" s="2"/>
    </row>
    <row r="1020" spans="1:13" ht="26.25" customHeight="1" thickBot="1" x14ac:dyDescent="0.3">
      <c r="A1020" s="200"/>
      <c r="B1020" s="47" t="s">
        <v>15</v>
      </c>
      <c r="C1020" s="46">
        <v>1</v>
      </c>
      <c r="D1020" s="13">
        <v>2</v>
      </c>
      <c r="E1020" s="13">
        <v>3</v>
      </c>
      <c r="F1020" s="13">
        <v>4</v>
      </c>
      <c r="G1020" s="13">
        <v>5</v>
      </c>
      <c r="H1020" s="13">
        <v>6</v>
      </c>
      <c r="I1020" s="13">
        <v>7</v>
      </c>
      <c r="J1020" s="13">
        <v>8</v>
      </c>
      <c r="K1020" s="13">
        <v>9</v>
      </c>
      <c r="L1020" s="13">
        <v>10</v>
      </c>
      <c r="M1020" s="173" t="s">
        <v>10</v>
      </c>
    </row>
    <row r="1021" spans="1:13" ht="26.25" customHeight="1" thickBot="1" x14ac:dyDescent="0.3">
      <c r="A1021" s="200">
        <v>1</v>
      </c>
      <c r="B1021" s="177" t="s">
        <v>2</v>
      </c>
      <c r="C1021" s="45" t="str">
        <f>IF(Lenguaje!F30&gt;0,Lenguaje!F30," "  )</f>
        <v xml:space="preserve"> </v>
      </c>
      <c r="D1021" s="45" t="str">
        <f>IF(Lenguaje!G30&gt;0,Lenguaje!G30," "  )</f>
        <v xml:space="preserve"> </v>
      </c>
      <c r="E1021" s="45" t="str">
        <f>IF(Lenguaje!H30&gt;0,Lenguaje!H30," "  )</f>
        <v xml:space="preserve"> </v>
      </c>
      <c r="F1021" s="45" t="str">
        <f>IF(Lenguaje!I30&gt;0,Lenguaje!I30," "  )</f>
        <v xml:space="preserve"> </v>
      </c>
      <c r="G1021" s="45" t="str">
        <f>IF(Lenguaje!J30&gt;0,Lenguaje!J30," "  )</f>
        <v xml:space="preserve"> </v>
      </c>
      <c r="H1021" s="45" t="str">
        <f>IF(Lenguaje!K30&gt;0,Lenguaje!K30," "  )</f>
        <v xml:space="preserve"> </v>
      </c>
      <c r="I1021" s="45" t="str">
        <f>IF(Lenguaje!L30&gt;0,Lenguaje!L30," "  )</f>
        <v xml:space="preserve"> </v>
      </c>
      <c r="J1021" s="45" t="str">
        <f>IF(Lenguaje!M30&gt;0,Lenguaje!M30," "  )</f>
        <v xml:space="preserve"> </v>
      </c>
      <c r="K1021" s="45" t="str">
        <f>IF(Lenguaje!N30&gt;0,Lenguaje!N30," "  )</f>
        <v xml:space="preserve"> </v>
      </c>
      <c r="L1021" s="45" t="str">
        <f>IF(Lenguaje!O30&gt;0,Lenguaje!O30," "  )</f>
        <v xml:space="preserve"> </v>
      </c>
      <c r="M1021" s="159" t="e">
        <f>AVERAGE(C1021:L1021)</f>
        <v>#DIV/0!</v>
      </c>
    </row>
    <row r="1022" spans="1:13" ht="26.25" customHeight="1" thickBot="1" x14ac:dyDescent="0.3">
      <c r="A1022" s="198">
        <v>2</v>
      </c>
      <c r="B1022" s="177" t="s">
        <v>3</v>
      </c>
      <c r="C1022" s="45" t="str">
        <f>IF(Inglés!F30&gt;0,Inglés!F30," "  )</f>
        <v xml:space="preserve"> </v>
      </c>
      <c r="D1022" s="45" t="str">
        <f>IF(Inglés!G30&gt;0,Inglés!G30," "  )</f>
        <v xml:space="preserve"> </v>
      </c>
      <c r="E1022" s="45" t="str">
        <f>IF(Inglés!H30&gt;0,Inglés!H30," "  )</f>
        <v xml:space="preserve"> </v>
      </c>
      <c r="F1022" s="45" t="str">
        <f>IF(Inglés!I30&gt;0,Inglés!I30," "  )</f>
        <v xml:space="preserve"> </v>
      </c>
      <c r="G1022" s="45" t="str">
        <f>IF(Inglés!J30&gt;0,Inglés!J30," "  )</f>
        <v xml:space="preserve"> </v>
      </c>
      <c r="H1022" s="45" t="str">
        <f>IF(Inglés!K30&gt;0,Inglés!K30," "  )</f>
        <v xml:space="preserve"> </v>
      </c>
      <c r="I1022" s="45" t="str">
        <f>IF(Inglés!L30&gt;0,Inglés!L30," "  )</f>
        <v xml:space="preserve"> </v>
      </c>
      <c r="J1022" s="45" t="str">
        <f>IF(Inglés!M30&gt;0,Inglés!M30," "  )</f>
        <v xml:space="preserve"> </v>
      </c>
      <c r="K1022" s="45" t="str">
        <f>IF(Inglés!N30&gt;0,Inglés!N30," "  )</f>
        <v xml:space="preserve"> </v>
      </c>
      <c r="L1022" s="45" t="str">
        <f>IF(Inglés!O30&gt;0,Inglés!O30," "  )</f>
        <v xml:space="preserve"> </v>
      </c>
      <c r="M1022" s="159" t="e">
        <f>AVERAGE(C1022:L1022)</f>
        <v>#DIV/0!</v>
      </c>
    </row>
    <row r="1023" spans="1:13" ht="26.25" customHeight="1" thickBot="1" x14ac:dyDescent="0.3">
      <c r="A1023" s="200">
        <v>3</v>
      </c>
      <c r="B1023" s="177" t="s">
        <v>7</v>
      </c>
      <c r="C1023" s="45" t="str">
        <f>IF(Matemática!F30&gt;0,Matemática!F30," "  )</f>
        <v xml:space="preserve"> </v>
      </c>
      <c r="D1023" s="45" t="str">
        <f>IF(Matemática!G30&gt;0,Matemática!G30," "  )</f>
        <v xml:space="preserve"> </v>
      </c>
      <c r="E1023" s="45" t="str">
        <f>IF(Matemática!H30&gt;0,Matemática!H30," "  )</f>
        <v xml:space="preserve"> </v>
      </c>
      <c r="F1023" s="45" t="str">
        <f>IF(Matemática!I30&gt;0,Matemática!I30," "  )</f>
        <v xml:space="preserve"> </v>
      </c>
      <c r="G1023" s="45" t="str">
        <f>IF(Matemática!J30&gt;0,Matemática!J30," "  )</f>
        <v xml:space="preserve"> </v>
      </c>
      <c r="H1023" s="45" t="str">
        <f>IF(Matemática!K30&gt;0,Matemática!K30," "  )</f>
        <v xml:space="preserve"> </v>
      </c>
      <c r="I1023" s="45" t="str">
        <f>IF(Matemática!L30&gt;0,Matemática!L30," "  )</f>
        <v xml:space="preserve"> </v>
      </c>
      <c r="J1023" s="45" t="str">
        <f>IF(Matemática!M30&gt;0,Matemática!M30," "  )</f>
        <v xml:space="preserve"> </v>
      </c>
      <c r="K1023" s="45" t="str">
        <f>IF(Matemática!N30&gt;0,Matemática!N30," "  )</f>
        <v xml:space="preserve"> </v>
      </c>
      <c r="L1023" s="45" t="str">
        <f>IF(Matemática!O30&gt;0,Matemática!O30," "  )</f>
        <v xml:space="preserve"> </v>
      </c>
      <c r="M1023" s="152" t="e">
        <f>AVERAGE(C1023:L1023)</f>
        <v>#DIV/0!</v>
      </c>
    </row>
    <row r="1024" spans="1:13" ht="26.25" customHeight="1" thickBot="1" x14ac:dyDescent="0.3">
      <c r="A1024" s="198">
        <v>4</v>
      </c>
      <c r="B1024" s="145" t="s">
        <v>8</v>
      </c>
      <c r="C1024" s="45" t="str">
        <f>IF(Ciencias!F30&gt;0,Ciencias!F30," "  )</f>
        <v xml:space="preserve"> </v>
      </c>
      <c r="D1024" s="45" t="str">
        <f>IF(Ciencias!G30&gt;0,Ciencias!G30," "  )</f>
        <v xml:space="preserve"> </v>
      </c>
      <c r="E1024" s="45" t="str">
        <f>IF(Ciencias!H30&gt;0,Ciencias!H30," "  )</f>
        <v xml:space="preserve"> </v>
      </c>
      <c r="F1024" s="45" t="str">
        <f>IF(Ciencias!I30&gt;0,Ciencias!I30," "  )</f>
        <v xml:space="preserve"> </v>
      </c>
      <c r="G1024" s="45" t="str">
        <f>IF(Ciencias!J30&gt;0,Ciencias!J30," "  )</f>
        <v xml:space="preserve"> </v>
      </c>
      <c r="H1024" s="45" t="str">
        <f>IF(Ciencias!K30&gt;0,Ciencias!K30," "  )</f>
        <v xml:space="preserve"> </v>
      </c>
      <c r="I1024" s="45" t="str">
        <f>IF(Ciencias!L30&gt;0,Ciencias!L30," "  )</f>
        <v xml:space="preserve"> </v>
      </c>
      <c r="J1024" s="45" t="str">
        <f>IF(Ciencias!M30&gt;0,Ciencias!M30," "  )</f>
        <v xml:space="preserve"> </v>
      </c>
      <c r="K1024" s="45" t="str">
        <f>IF(Ciencias!N30&gt;0,Ciencias!N30," "  )</f>
        <v xml:space="preserve"> </v>
      </c>
      <c r="L1024" s="45" t="str">
        <f>IF(Ciencias!O30&gt;0,Ciencias!O30," "  )</f>
        <v xml:space="preserve"> </v>
      </c>
      <c r="M1024" s="152" t="e">
        <f t="shared" ref="M1024:M1029" si="29">AVERAGE(C1024:L1024)</f>
        <v>#DIV/0!</v>
      </c>
    </row>
    <row r="1025" spans="1:13" ht="26.25" customHeight="1" thickBot="1" x14ac:dyDescent="0.3">
      <c r="A1025" s="200">
        <v>5</v>
      </c>
      <c r="B1025" s="145" t="s">
        <v>9</v>
      </c>
      <c r="C1025" s="45" t="str">
        <f>IF(Sociales!F30&gt;0,Sociales!F30," "  )</f>
        <v xml:space="preserve"> </v>
      </c>
      <c r="D1025" s="45" t="str">
        <f>IF(Sociales!G30&gt;0,Sociales!G30," "  )</f>
        <v xml:space="preserve"> </v>
      </c>
      <c r="E1025" s="45" t="str">
        <f>IF(Sociales!H30&gt;0,Sociales!H30," "  )</f>
        <v xml:space="preserve"> </v>
      </c>
      <c r="F1025" s="45" t="str">
        <f>IF(Sociales!I30&gt;0,Sociales!I30," "  )</f>
        <v xml:space="preserve"> </v>
      </c>
      <c r="G1025" s="45" t="str">
        <f>IF(Sociales!J30&gt;0,Sociales!J30," "  )</f>
        <v xml:space="preserve"> </v>
      </c>
      <c r="H1025" s="45" t="str">
        <f>IF(Sociales!K30&gt;0,Sociales!K30," "  )</f>
        <v xml:space="preserve"> </v>
      </c>
      <c r="I1025" s="45" t="str">
        <f>IF(Sociales!L30&gt;0,Sociales!L30," "  )</f>
        <v xml:space="preserve"> </v>
      </c>
      <c r="J1025" s="45" t="str">
        <f>IF(Sociales!M30&gt;0,Sociales!M30," "  )</f>
        <v xml:space="preserve"> </v>
      </c>
      <c r="K1025" s="45" t="str">
        <f>IF(Sociales!N30&gt;0,Sociales!N30," "  )</f>
        <v xml:space="preserve"> </v>
      </c>
      <c r="L1025" s="45" t="str">
        <f>IF(Sociales!O30&gt;0,Sociales!O30," "  )</f>
        <v xml:space="preserve"> </v>
      </c>
      <c r="M1025" s="152" t="e">
        <f t="shared" si="29"/>
        <v>#DIV/0!</v>
      </c>
    </row>
    <row r="1026" spans="1:13" ht="26.25" customHeight="1" thickBot="1" x14ac:dyDescent="0.3">
      <c r="A1026" s="198">
        <v>6</v>
      </c>
      <c r="B1026" s="179" t="s">
        <v>16</v>
      </c>
      <c r="C1026" s="45" t="str">
        <f>IF(Tecnológica!F30&gt;0,Tecnológica!F30," "  )</f>
        <v xml:space="preserve"> </v>
      </c>
      <c r="D1026" s="45" t="str">
        <f>IF(Tecnológica!G30&gt;0,Tecnológica!G30," "  )</f>
        <v xml:space="preserve"> </v>
      </c>
      <c r="E1026" s="45" t="str">
        <f>IF(Tecnológica!H30&gt;0,Tecnológica!H30," "  )</f>
        <v xml:space="preserve"> </v>
      </c>
      <c r="F1026" s="45" t="str">
        <f>IF(Tecnológica!I30&gt;0,Tecnológica!I30," "  )</f>
        <v xml:space="preserve"> </v>
      </c>
      <c r="G1026" s="45" t="str">
        <f>IF(Tecnológica!J30&gt;0,Tecnológica!J30," "  )</f>
        <v xml:space="preserve"> </v>
      </c>
      <c r="H1026" s="45" t="str">
        <f>IF(Tecnológica!K30&gt;0,Tecnológica!K30," "  )</f>
        <v xml:space="preserve"> </v>
      </c>
      <c r="I1026" s="45" t="str">
        <f>IF(Tecnológica!L30&gt;0,Tecnológica!L30," "  )</f>
        <v xml:space="preserve"> </v>
      </c>
      <c r="J1026" s="45" t="str">
        <f>IF(Tecnológica!M30&gt;0,Tecnológica!M30," "  )</f>
        <v xml:space="preserve"> </v>
      </c>
      <c r="K1026" s="45" t="str">
        <f>IF(Tecnológica!N30&gt;0,Tecnológica!N30," "  )</f>
        <v xml:space="preserve"> </v>
      </c>
      <c r="L1026" s="45" t="str">
        <f>IF(Tecnológica!O30&gt;0,Tecnológica!O30," "  )</f>
        <v xml:space="preserve"> </v>
      </c>
      <c r="M1026" s="152" t="e">
        <f t="shared" si="29"/>
        <v>#DIV/0!</v>
      </c>
    </row>
    <row r="1027" spans="1:13" ht="26.25" customHeight="1" thickBot="1" x14ac:dyDescent="0.3">
      <c r="A1027" s="200">
        <v>7</v>
      </c>
      <c r="B1027" s="218" t="s">
        <v>85</v>
      </c>
      <c r="C1027" s="45" t="str">
        <f>IF(Artística!F30&gt;0,Artística!F30," "  )</f>
        <v xml:space="preserve"> </v>
      </c>
      <c r="D1027" s="45" t="str">
        <f>IF(Artística!G30&gt;0,Artística!G30," "  )</f>
        <v xml:space="preserve"> </v>
      </c>
      <c r="E1027" s="45" t="str">
        <f>IF(Artística!H30&gt;0,Artística!H30," "  )</f>
        <v xml:space="preserve"> </v>
      </c>
      <c r="F1027" s="45" t="str">
        <f>IF(Artística!I30&gt;0,Artística!I30," "  )</f>
        <v xml:space="preserve"> </v>
      </c>
      <c r="G1027" s="45" t="str">
        <f>IF(Artística!J30&gt;0,Artística!J30," "  )</f>
        <v xml:space="preserve"> </v>
      </c>
      <c r="H1027" s="45" t="str">
        <f>IF(Artística!K30&gt;0,Artística!K30," "  )</f>
        <v xml:space="preserve"> </v>
      </c>
      <c r="I1027" s="45" t="str">
        <f>IF(Artística!L30&gt;0,Artística!L30," "  )</f>
        <v xml:space="preserve"> </v>
      </c>
      <c r="J1027" s="45" t="str">
        <f>IF(Artística!M30&gt;0,Artística!M30," "  )</f>
        <v xml:space="preserve"> </v>
      </c>
      <c r="K1027" s="45" t="str">
        <f>IF(Artística!N30&gt;0,Artística!N30," "  )</f>
        <v xml:space="preserve"> </v>
      </c>
      <c r="L1027" s="45" t="str">
        <f>IF(Artística!O30&gt;0,Artística!O30," "  )</f>
        <v xml:space="preserve"> </v>
      </c>
      <c r="M1027" s="152" t="e">
        <f t="shared" si="29"/>
        <v>#DIV/0!</v>
      </c>
    </row>
    <row r="1028" spans="1:13" s="236" customFormat="1" ht="26.25" customHeight="1" x14ac:dyDescent="0.25">
      <c r="A1028" s="198">
        <v>8</v>
      </c>
      <c r="B1028" s="21" t="s">
        <v>117</v>
      </c>
      <c r="C1028" s="45" t="str">
        <f>IF(Música!F30&gt;0,Música!F30,"")</f>
        <v/>
      </c>
      <c r="D1028" s="45" t="str">
        <f>IF(Música!G30&gt;0,Música!G30,"")</f>
        <v/>
      </c>
      <c r="E1028" s="45" t="str">
        <f>IF(Música!H30&gt;0,Música!H30,"")</f>
        <v/>
      </c>
      <c r="F1028" s="45" t="str">
        <f>IF(Música!I30&gt;0,Música!I30,"")</f>
        <v/>
      </c>
      <c r="G1028" s="45" t="str">
        <f>IF(Música!J30&gt;0,Música!J30,"")</f>
        <v/>
      </c>
      <c r="H1028" s="45" t="str">
        <f>IF(Música!K30&gt;0,Música!K30,"")</f>
        <v/>
      </c>
      <c r="I1028" s="45" t="str">
        <f>IF(Música!L30&gt;0,Música!L30,"")</f>
        <v/>
      </c>
      <c r="J1028" s="45" t="str">
        <f>IF(Música!M30&gt;0,Música!M30,"")</f>
        <v/>
      </c>
      <c r="K1028" s="45" t="str">
        <f>IF(Música!N30&gt;0,Música!N30,"")</f>
        <v/>
      </c>
      <c r="L1028" s="45" t="str">
        <f>IF(Música!O30&gt;0,Música!O30,"")</f>
        <v/>
      </c>
      <c r="M1028" s="152" t="e">
        <f t="shared" si="29"/>
        <v>#DIV/0!</v>
      </c>
    </row>
    <row r="1029" spans="1:13" ht="26.25" customHeight="1" thickBot="1" x14ac:dyDescent="0.3">
      <c r="A1029" s="198">
        <v>9</v>
      </c>
      <c r="B1029" s="15" t="s">
        <v>4</v>
      </c>
      <c r="C1029" s="45" t="str">
        <f>IF(EDfísica!F30&gt;0,EDfísica!F30," "  )</f>
        <v xml:space="preserve"> </v>
      </c>
      <c r="D1029" s="45" t="str">
        <f>IF(EDfísica!G30&gt;0,EDfísica!G30," "  )</f>
        <v xml:space="preserve"> </v>
      </c>
      <c r="E1029" s="45" t="str">
        <f>IF(EDfísica!H30&gt;0,EDfísica!H30," "  )</f>
        <v xml:space="preserve"> </v>
      </c>
      <c r="F1029" s="45" t="str">
        <f>IF(EDfísica!I30&gt;0,EDfísica!I30," "  )</f>
        <v xml:space="preserve"> </v>
      </c>
      <c r="G1029" s="45" t="str">
        <f>IF(EDfísica!J30&gt;0,EDfísica!J30," "  )</f>
        <v xml:space="preserve"> </v>
      </c>
      <c r="H1029" s="45" t="str">
        <f>IF(EDfísica!K30&gt;0,EDfísica!K30," "  )</f>
        <v xml:space="preserve"> </v>
      </c>
      <c r="I1029" s="45" t="str">
        <f>IF(EDfísica!L30&gt;0,EDfísica!L30," "  )</f>
        <v xml:space="preserve"> </v>
      </c>
      <c r="J1029" s="45" t="str">
        <f>IF(EDfísica!M30&gt;0,EDfísica!M30," "  )</f>
        <v xml:space="preserve"> </v>
      </c>
      <c r="K1029" s="45" t="str">
        <f>IF(EDfísica!N30&gt;0,EDfísica!N30," "  )</f>
        <v xml:space="preserve"> </v>
      </c>
      <c r="L1029" s="45" t="str">
        <f>IF(EDfísica!O30&gt;0,EDfísica!O30," "  )</f>
        <v xml:space="preserve"> </v>
      </c>
      <c r="M1029" s="152" t="e">
        <f t="shared" si="29"/>
        <v>#DIV/0!</v>
      </c>
    </row>
    <row r="1030" spans="1:13" ht="26.25" customHeight="1" thickBot="1" x14ac:dyDescent="0.3">
      <c r="A1030" s="200">
        <v>10</v>
      </c>
      <c r="B1030" s="17" t="s">
        <v>5</v>
      </c>
      <c r="C1030" s="18"/>
      <c r="D1030" s="19"/>
      <c r="E1030" s="19"/>
      <c r="F1030" s="19"/>
      <c r="G1030" s="19"/>
      <c r="H1030" s="19"/>
      <c r="I1030" s="19"/>
      <c r="J1030" s="19"/>
      <c r="K1030" s="19"/>
      <c r="L1030" s="19"/>
      <c r="M1030" s="65"/>
    </row>
    <row r="1031" spans="1:13" ht="26.25" customHeight="1" thickTop="1" thickBot="1" x14ac:dyDescent="0.3">
      <c r="B1031" s="21"/>
      <c r="C1031" s="22"/>
      <c r="D1031" s="22"/>
      <c r="E1031" s="22"/>
      <c r="F1031" s="33" t="s">
        <v>14</v>
      </c>
      <c r="G1031" s="34"/>
      <c r="H1031" s="34"/>
      <c r="I1031" s="34"/>
      <c r="J1031" s="34"/>
      <c r="K1031" s="34"/>
      <c r="L1031" s="34"/>
      <c r="M1031" s="160" t="e">
        <f>AVERAGE(M1021:M1029)</f>
        <v>#DIV/0!</v>
      </c>
    </row>
    <row r="1032" spans="1:13" ht="26.25" customHeight="1" thickTop="1" thickBot="1" x14ac:dyDescent="0.3">
      <c r="B1032" s="23"/>
      <c r="C1032" s="22"/>
      <c r="D1032" s="22"/>
      <c r="E1032" s="22"/>
      <c r="F1032" s="286" t="s">
        <v>71</v>
      </c>
      <c r="G1032" s="287"/>
      <c r="H1032" s="287"/>
      <c r="I1032" s="287"/>
      <c r="J1032" s="287"/>
      <c r="K1032" s="287"/>
      <c r="L1032" s="288"/>
      <c r="M1032" s="208">
        <f>Asistencia!I31</f>
        <v>0</v>
      </c>
    </row>
    <row r="1033" spans="1:13" ht="15.75" thickTop="1" x14ac:dyDescent="0.25">
      <c r="B1033" s="285" t="s">
        <v>0</v>
      </c>
      <c r="C1033" s="285"/>
      <c r="D1033" s="285"/>
      <c r="E1033" s="285"/>
      <c r="F1033" s="285"/>
      <c r="G1033" s="285"/>
      <c r="H1033" s="285"/>
      <c r="I1033" s="285"/>
      <c r="J1033" s="285"/>
      <c r="K1033" s="285"/>
      <c r="L1033" s="285"/>
      <c r="M1033" s="24"/>
    </row>
    <row r="1034" spans="1:13" x14ac:dyDescent="0.25">
      <c r="B1034" s="282"/>
      <c r="C1034" s="283"/>
      <c r="D1034" s="283"/>
      <c r="E1034" s="283"/>
      <c r="F1034" s="283"/>
      <c r="G1034" s="283"/>
      <c r="H1034" s="283"/>
      <c r="I1034" s="283"/>
      <c r="J1034" s="283"/>
      <c r="K1034" s="283"/>
      <c r="L1034" s="283"/>
      <c r="M1034" s="24"/>
    </row>
    <row r="1035" spans="1:13" x14ac:dyDescent="0.25">
      <c r="B1035" s="72"/>
      <c r="C1035" s="72"/>
      <c r="D1035" s="72"/>
      <c r="E1035" s="72"/>
      <c r="F1035" s="72"/>
      <c r="G1035" s="72"/>
      <c r="H1035" s="72"/>
      <c r="I1035" s="72"/>
      <c r="J1035" s="72"/>
      <c r="K1035" s="72"/>
      <c r="L1035" s="72"/>
      <c r="M1035" s="172"/>
    </row>
    <row r="1036" spans="1:13" x14ac:dyDescent="0.25">
      <c r="B1036" s="158"/>
      <c r="C1036" s="158"/>
      <c r="D1036" s="158"/>
      <c r="E1036" s="158"/>
      <c r="F1036" s="158"/>
      <c r="G1036" s="158"/>
      <c r="H1036" s="158"/>
      <c r="I1036" s="158"/>
      <c r="J1036" s="158"/>
      <c r="K1036" s="158"/>
      <c r="L1036" s="158"/>
      <c r="M1036" s="172"/>
    </row>
    <row r="1037" spans="1:13" x14ac:dyDescent="0.25">
      <c r="B1037" s="32"/>
      <c r="C1037" s="32"/>
      <c r="D1037" s="31"/>
      <c r="E1037" s="31"/>
      <c r="F1037" s="31"/>
      <c r="G1037" s="31"/>
      <c r="H1037" s="31"/>
      <c r="I1037" s="31"/>
      <c r="J1037" s="31"/>
      <c r="K1037" s="31"/>
      <c r="L1037" s="31"/>
      <c r="M1037" s="24"/>
    </row>
    <row r="1038" spans="1:13" x14ac:dyDescent="0.25">
      <c r="B1038" s="3"/>
      <c r="C1038" s="24"/>
      <c r="D1038" s="24"/>
      <c r="E1038" s="24"/>
      <c r="F1038" s="24"/>
      <c r="G1038" s="24"/>
      <c r="H1038" s="24"/>
      <c r="I1038" s="24"/>
      <c r="J1038" s="24"/>
      <c r="K1038" s="24"/>
      <c r="L1038" s="24"/>
      <c r="M1038" s="24"/>
    </row>
    <row r="1039" spans="1:13" ht="5.25" customHeight="1" x14ac:dyDescent="0.25">
      <c r="B1039" s="3"/>
      <c r="C1039" s="24"/>
      <c r="D1039" s="24"/>
      <c r="E1039" s="24"/>
      <c r="F1039" s="24"/>
      <c r="G1039" s="24"/>
      <c r="H1039" s="24"/>
      <c r="I1039" s="24"/>
      <c r="J1039" s="24"/>
      <c r="K1039" s="24"/>
      <c r="L1039" s="24"/>
      <c r="M1039" s="24"/>
    </row>
    <row r="1040" spans="1:13" ht="15.75" x14ac:dyDescent="0.25">
      <c r="B1040" s="30"/>
      <c r="C1040" s="28">
        <f>Datos!L11</f>
        <v>0</v>
      </c>
      <c r="D1040" s="30"/>
      <c r="E1040" s="28"/>
      <c r="F1040" s="30"/>
      <c r="G1040" s="28"/>
      <c r="H1040" s="30"/>
      <c r="I1040" s="28">
        <f>Datos!O11</f>
        <v>0</v>
      </c>
      <c r="J1040" s="30"/>
      <c r="K1040" s="30"/>
      <c r="L1040" s="29"/>
      <c r="M1040" s="172"/>
    </row>
    <row r="1041" spans="1:13" ht="15.75" x14ac:dyDescent="0.25">
      <c r="B1041" s="30" t="s">
        <v>106</v>
      </c>
      <c r="C1041" s="30"/>
      <c r="D1041" s="30"/>
      <c r="E1041" s="30"/>
      <c r="F1041" s="30"/>
      <c r="G1041" s="30" t="s">
        <v>13</v>
      </c>
      <c r="H1041" s="30" t="s">
        <v>110</v>
      </c>
      <c r="I1041" s="30"/>
      <c r="J1041" s="30"/>
      <c r="K1041" s="30"/>
      <c r="L1041" s="29"/>
      <c r="M1041" s="172"/>
    </row>
    <row r="1042" spans="1:13" ht="15.75" x14ac:dyDescent="0.25">
      <c r="A1042" s="180">
        <f>Datos!B49</f>
        <v>0</v>
      </c>
      <c r="B1042" s="3"/>
      <c r="C1042" s="24"/>
      <c r="D1042" s="24"/>
      <c r="E1042" s="24"/>
      <c r="F1042" s="24"/>
      <c r="G1042" s="24"/>
      <c r="H1042" s="24"/>
      <c r="I1042" s="24"/>
      <c r="J1042" s="24"/>
      <c r="K1042" s="24"/>
      <c r="L1042" s="24"/>
      <c r="M1042" s="24"/>
    </row>
    <row r="1043" spans="1:13" ht="15.75" x14ac:dyDescent="0.25">
      <c r="A1043" s="180">
        <f>Datos!B50</f>
        <v>0</v>
      </c>
      <c r="B1043" s="25"/>
      <c r="C1043" s="26"/>
      <c r="D1043" s="2"/>
      <c r="E1043" s="2"/>
      <c r="F1043" s="2"/>
      <c r="G1043" s="2"/>
      <c r="H1043" s="2"/>
      <c r="I1043" s="2"/>
      <c r="J1043" s="2"/>
      <c r="K1043" s="2"/>
      <c r="L1043" s="2"/>
      <c r="M1043" s="2"/>
    </row>
    <row r="1044" spans="1:13" ht="15.75" x14ac:dyDescent="0.25">
      <c r="B1044" s="25"/>
      <c r="C1044" s="26"/>
      <c r="D1044" s="2"/>
      <c r="E1044" s="2"/>
      <c r="F1044" s="2"/>
      <c r="G1044" s="2"/>
      <c r="H1044" s="2"/>
      <c r="I1044" s="2"/>
      <c r="J1044" s="2"/>
      <c r="K1044" s="2"/>
      <c r="L1044" s="2"/>
      <c r="M1044" s="2"/>
    </row>
    <row r="1045" spans="1:13" ht="15.75" x14ac:dyDescent="0.25">
      <c r="B1045" s="25"/>
      <c r="C1045" s="26"/>
      <c r="D1045" s="2"/>
      <c r="E1045" s="2"/>
      <c r="F1045" s="2"/>
      <c r="G1045" s="2"/>
      <c r="H1045" s="2"/>
      <c r="I1045" s="2"/>
      <c r="J1045" s="2"/>
      <c r="K1045" s="2"/>
      <c r="L1045" s="2"/>
      <c r="M1045" s="2"/>
    </row>
    <row r="1046" spans="1:13" ht="15.75" x14ac:dyDescent="0.25">
      <c r="B1046" s="1" t="s">
        <v>0</v>
      </c>
      <c r="C1046" s="4"/>
      <c r="D1046" s="4"/>
      <c r="E1046" s="4"/>
      <c r="F1046" s="4"/>
      <c r="G1046" s="5"/>
      <c r="H1046" s="5"/>
      <c r="I1046" s="5"/>
      <c r="J1046" s="5"/>
      <c r="K1046" s="5"/>
      <c r="L1046" s="2"/>
      <c r="M1046" s="2"/>
    </row>
    <row r="1047" spans="1:13" x14ac:dyDescent="0.25">
      <c r="B1047" s="1"/>
      <c r="C1047" s="4"/>
      <c r="D1047" s="4"/>
      <c r="E1047" s="4"/>
      <c r="F1047" s="4"/>
      <c r="G1047" s="6"/>
      <c r="H1047" s="6"/>
      <c r="I1047" s="6"/>
      <c r="J1047" s="6"/>
      <c r="K1047" s="6"/>
      <c r="L1047" s="7"/>
      <c r="M1047" s="7"/>
    </row>
    <row r="1048" spans="1:13" ht="20.25" x14ac:dyDescent="0.3">
      <c r="B1048" s="1"/>
      <c r="C1048" s="8" t="str">
        <f>Datos!A1</f>
        <v>ESCUELA…</v>
      </c>
      <c r="D1048" s="4"/>
      <c r="E1048" s="4"/>
      <c r="F1048" s="4"/>
      <c r="G1048" s="6"/>
      <c r="H1048" s="6"/>
      <c r="I1048" s="6"/>
      <c r="J1048" s="6"/>
      <c r="K1048" s="6"/>
      <c r="L1048" s="7"/>
      <c r="M1048" s="7"/>
    </row>
    <row r="1049" spans="1:13" x14ac:dyDescent="0.25">
      <c r="B1049" s="158"/>
      <c r="C1049" s="158"/>
      <c r="D1049" s="4"/>
      <c r="E1049" s="4"/>
      <c r="F1049" s="4"/>
      <c r="G1049" s="4"/>
      <c r="H1049" s="4"/>
      <c r="I1049" s="4"/>
      <c r="J1049" s="4"/>
      <c r="K1049" s="4"/>
      <c r="L1049" s="2"/>
      <c r="M1049" s="2"/>
    </row>
    <row r="1050" spans="1:13" ht="18" x14ac:dyDescent="0.25">
      <c r="B1050" s="9" t="s">
        <v>1</v>
      </c>
      <c r="C1050" s="290">
        <f>Datos!B35</f>
        <v>0</v>
      </c>
      <c r="D1050" s="290"/>
      <c r="E1050" s="158"/>
      <c r="F1050" s="158"/>
      <c r="G1050" s="290">
        <f>Datos!C35</f>
        <v>0</v>
      </c>
      <c r="H1050" s="290"/>
      <c r="I1050" s="290">
        <f>Datos!D35</f>
        <v>0</v>
      </c>
      <c r="J1050" s="290"/>
      <c r="K1050" s="82">
        <f>Datos!E35</f>
        <v>0</v>
      </c>
      <c r="L1050" s="2"/>
      <c r="M1050" s="2"/>
    </row>
    <row r="1051" spans="1:13" ht="18" x14ac:dyDescent="0.25">
      <c r="B1051" s="81" t="s">
        <v>72</v>
      </c>
      <c r="C1051" s="26">
        <f>Datos!F35</f>
        <v>0</v>
      </c>
      <c r="D1051" s="158"/>
      <c r="E1051" s="158"/>
      <c r="F1051" s="158"/>
      <c r="G1051" s="158"/>
      <c r="H1051" s="158"/>
      <c r="I1051" s="158"/>
      <c r="J1051" s="82"/>
      <c r="K1051" s="82"/>
      <c r="L1051" s="158"/>
      <c r="M1051" s="172"/>
    </row>
    <row r="1052" spans="1:13" ht="18" x14ac:dyDescent="0.25">
      <c r="B1052" s="9" t="s">
        <v>48</v>
      </c>
      <c r="C1052" s="289">
        <f>Datos!E2</f>
        <v>0</v>
      </c>
      <c r="D1052" s="289"/>
      <c r="E1052" s="289"/>
      <c r="F1052" s="289"/>
      <c r="G1052" s="289"/>
      <c r="H1052" s="289"/>
      <c r="I1052" s="2"/>
      <c r="J1052" s="2"/>
      <c r="K1052" s="2"/>
      <c r="L1052" s="2"/>
      <c r="M1052" s="2"/>
    </row>
    <row r="1053" spans="1:13" ht="15.75" x14ac:dyDescent="0.25">
      <c r="B1053" s="9" t="s">
        <v>47</v>
      </c>
      <c r="C1053" s="284" t="str">
        <f>Datos!C2</f>
        <v>6° año básico</v>
      </c>
      <c r="D1053" s="284"/>
      <c r="E1053" s="284"/>
      <c r="F1053" s="35" t="s">
        <v>43</v>
      </c>
      <c r="G1053" s="2"/>
      <c r="H1053" s="26" t="str">
        <f>Datos!J2</f>
        <v>03 de julio de 2019</v>
      </c>
      <c r="I1053" s="2"/>
      <c r="J1053" s="2"/>
      <c r="K1053" s="2"/>
      <c r="L1053" s="2"/>
      <c r="M1053" s="2"/>
    </row>
    <row r="1054" spans="1:13" ht="18.75" thickBot="1" x14ac:dyDescent="0.3">
      <c r="B1054" s="10"/>
      <c r="C1054" s="11"/>
      <c r="D1054" s="11"/>
      <c r="E1054" s="12"/>
      <c r="F1054" s="11"/>
      <c r="G1054" s="11"/>
      <c r="H1054" s="11"/>
      <c r="I1054" s="11"/>
      <c r="J1054" s="11"/>
      <c r="K1054" s="11"/>
      <c r="L1054" s="11"/>
      <c r="M1054" s="2"/>
    </row>
    <row r="1055" spans="1:13" ht="26.25" customHeight="1" thickBot="1" x14ac:dyDescent="0.3">
      <c r="A1055" s="200"/>
      <c r="B1055" s="47" t="s">
        <v>15</v>
      </c>
      <c r="C1055" s="46">
        <v>1</v>
      </c>
      <c r="D1055" s="13">
        <v>2</v>
      </c>
      <c r="E1055" s="13">
        <v>3</v>
      </c>
      <c r="F1055" s="13">
        <v>4</v>
      </c>
      <c r="G1055" s="13">
        <v>5</v>
      </c>
      <c r="H1055" s="13">
        <v>6</v>
      </c>
      <c r="I1055" s="13">
        <v>7</v>
      </c>
      <c r="J1055" s="13">
        <v>8</v>
      </c>
      <c r="K1055" s="13">
        <v>9</v>
      </c>
      <c r="L1055" s="13">
        <v>10</v>
      </c>
      <c r="M1055" s="173" t="s">
        <v>10</v>
      </c>
    </row>
    <row r="1056" spans="1:13" ht="26.25" customHeight="1" thickBot="1" x14ac:dyDescent="0.3">
      <c r="A1056" s="200">
        <v>1</v>
      </c>
      <c r="B1056" s="177" t="s">
        <v>2</v>
      </c>
      <c r="C1056" s="45" t="str">
        <f>IF(Lenguaje!F31&gt;0,Lenguaje!F31," "  )</f>
        <v xml:space="preserve"> </v>
      </c>
      <c r="D1056" s="45" t="str">
        <f>IF(Lenguaje!G31&gt;0,Lenguaje!G31," "  )</f>
        <v xml:space="preserve"> </v>
      </c>
      <c r="E1056" s="45" t="str">
        <f>IF(Lenguaje!H31&gt;0,Lenguaje!H31," "  )</f>
        <v xml:space="preserve"> </v>
      </c>
      <c r="F1056" s="45" t="str">
        <f>IF(Lenguaje!I31&gt;0,Lenguaje!I31," "  )</f>
        <v xml:space="preserve"> </v>
      </c>
      <c r="G1056" s="45" t="str">
        <f>IF(Lenguaje!J31&gt;0,Lenguaje!J31," "  )</f>
        <v xml:space="preserve"> </v>
      </c>
      <c r="H1056" s="45" t="str">
        <f>IF(Lenguaje!K31&gt;0,Lenguaje!K31," "  )</f>
        <v xml:space="preserve"> </v>
      </c>
      <c r="I1056" s="45" t="str">
        <f>IF(Lenguaje!L31&gt;0,Lenguaje!L31," "  )</f>
        <v xml:space="preserve"> </v>
      </c>
      <c r="J1056" s="45" t="str">
        <f>IF(Lenguaje!M31&gt;0,Lenguaje!M31," "  )</f>
        <v xml:space="preserve"> </v>
      </c>
      <c r="K1056" s="45" t="str">
        <f>IF(Lenguaje!N31&gt;0,Lenguaje!N31," "  )</f>
        <v xml:space="preserve"> </v>
      </c>
      <c r="L1056" s="45" t="str">
        <f>IF(Lenguaje!O31&gt;0,Lenguaje!O31," "  )</f>
        <v xml:space="preserve"> </v>
      </c>
      <c r="M1056" s="159" t="e">
        <f>AVERAGE(C1056:L1056)</f>
        <v>#DIV/0!</v>
      </c>
    </row>
    <row r="1057" spans="1:13" ht="26.25" customHeight="1" thickBot="1" x14ac:dyDescent="0.3">
      <c r="A1057" s="199">
        <v>2</v>
      </c>
      <c r="B1057" s="177" t="s">
        <v>3</v>
      </c>
      <c r="C1057" s="45" t="str">
        <f>IF(Inglés!F31&gt;0,Inglés!F31," "  )</f>
        <v xml:space="preserve"> </v>
      </c>
      <c r="D1057" s="45" t="str">
        <f>IF(Inglés!G31&gt;0,Inglés!G31," "  )</f>
        <v xml:space="preserve"> </v>
      </c>
      <c r="E1057" s="45" t="str">
        <f>IF(Inglés!H31&gt;0,Inglés!H31," "  )</f>
        <v xml:space="preserve"> </v>
      </c>
      <c r="F1057" s="45" t="str">
        <f>IF(Inglés!I31&gt;0,Inglés!I31," "  )</f>
        <v xml:space="preserve"> </v>
      </c>
      <c r="G1057" s="45" t="str">
        <f>IF(Inglés!J31&gt;0,Inglés!J31," "  )</f>
        <v xml:space="preserve"> </v>
      </c>
      <c r="H1057" s="45" t="str">
        <f>IF(Inglés!K31&gt;0,Inglés!K31," "  )</f>
        <v xml:space="preserve"> </v>
      </c>
      <c r="I1057" s="45" t="str">
        <f>IF(Inglés!L31&gt;0,Inglés!L31," "  )</f>
        <v xml:space="preserve"> </v>
      </c>
      <c r="J1057" s="45" t="str">
        <f>IF(Inglés!M31&gt;0,Inglés!M31," "  )</f>
        <v xml:space="preserve"> </v>
      </c>
      <c r="K1057" s="45" t="str">
        <f>IF(Inglés!N31&gt;0,Inglés!N31," "  )</f>
        <v xml:space="preserve"> </v>
      </c>
      <c r="L1057" s="45" t="str">
        <f>IF(Inglés!O31&gt;0,Inglés!O31," "  )</f>
        <v xml:space="preserve"> </v>
      </c>
      <c r="M1057" s="152" t="e">
        <f t="shared" ref="M1057" si="30">AVERAGE(C1057:L1057)</f>
        <v>#DIV/0!</v>
      </c>
    </row>
    <row r="1058" spans="1:13" ht="26.25" customHeight="1" thickBot="1" x14ac:dyDescent="0.3">
      <c r="A1058" s="200">
        <v>3</v>
      </c>
      <c r="B1058" s="177" t="s">
        <v>7</v>
      </c>
      <c r="C1058" s="45" t="str">
        <f>IF(Matemática!F31&gt;0,Matemática!F31," "  )</f>
        <v xml:space="preserve"> </v>
      </c>
      <c r="D1058" s="45" t="str">
        <f>IF(Matemática!G31&gt;0,Matemática!G31," "  )</f>
        <v xml:space="preserve"> </v>
      </c>
      <c r="E1058" s="45" t="str">
        <f>IF(Matemática!H31&gt;0,Matemática!H31," "  )</f>
        <v xml:space="preserve"> </v>
      </c>
      <c r="F1058" s="45" t="str">
        <f>IF(Matemática!I31&gt;0,Matemática!I31," "  )</f>
        <v xml:space="preserve"> </v>
      </c>
      <c r="G1058" s="45" t="str">
        <f>IF(Matemática!J31&gt;0,Matemática!J31," "  )</f>
        <v xml:space="preserve"> </v>
      </c>
      <c r="H1058" s="45" t="str">
        <f>IF(Matemática!K31&gt;0,Matemática!K31," "  )</f>
        <v xml:space="preserve"> </v>
      </c>
      <c r="I1058" s="45" t="str">
        <f>IF(Matemática!L31&gt;0,Matemática!L31," "  )</f>
        <v xml:space="preserve"> </v>
      </c>
      <c r="J1058" s="45" t="str">
        <f>IF(Matemática!M31&gt;0,Matemática!M31," "  )</f>
        <v xml:space="preserve"> </v>
      </c>
      <c r="K1058" s="45" t="str">
        <f>IF(Matemática!N31&gt;0,Matemática!N31," "  )</f>
        <v xml:space="preserve"> </v>
      </c>
      <c r="L1058" s="45" t="str">
        <f>IF(Matemática!O31&gt;0,Matemática!O31," "  )</f>
        <v xml:space="preserve"> </v>
      </c>
      <c r="M1058" s="152" t="e">
        <f>AVERAGE(C1058:L1058)</f>
        <v>#DIV/0!</v>
      </c>
    </row>
    <row r="1059" spans="1:13" ht="26.25" customHeight="1" thickBot="1" x14ac:dyDescent="0.3">
      <c r="A1059" s="199">
        <v>4</v>
      </c>
      <c r="B1059" s="145" t="s">
        <v>8</v>
      </c>
      <c r="C1059" s="45" t="str">
        <f>IF(Ciencias!F31&gt;0,Ciencias!F31," "  )</f>
        <v xml:space="preserve"> </v>
      </c>
      <c r="D1059" s="45" t="str">
        <f>IF(Ciencias!G31&gt;0,Ciencias!G31," "  )</f>
        <v xml:space="preserve"> </v>
      </c>
      <c r="E1059" s="45" t="str">
        <f>IF(Ciencias!H31&gt;0,Ciencias!H31," "  )</f>
        <v xml:space="preserve"> </v>
      </c>
      <c r="F1059" s="45" t="str">
        <f>IF(Ciencias!I31&gt;0,Ciencias!I31," "  )</f>
        <v xml:space="preserve"> </v>
      </c>
      <c r="G1059" s="45" t="str">
        <f>IF(Ciencias!J31&gt;0,Ciencias!J31," "  )</f>
        <v xml:space="preserve"> </v>
      </c>
      <c r="H1059" s="45" t="str">
        <f>IF(Ciencias!K31&gt;0,Ciencias!K31," "  )</f>
        <v xml:space="preserve"> </v>
      </c>
      <c r="I1059" s="45" t="str">
        <f>IF(Ciencias!L31&gt;0,Ciencias!L31," "  )</f>
        <v xml:space="preserve"> </v>
      </c>
      <c r="J1059" s="45" t="str">
        <f>IF(Ciencias!M31&gt;0,Ciencias!M31," "  )</f>
        <v xml:space="preserve"> </v>
      </c>
      <c r="K1059" s="45" t="str">
        <f>IF(Ciencias!N31&gt;0,Ciencias!N31," "  )</f>
        <v xml:space="preserve"> </v>
      </c>
      <c r="L1059" s="45" t="str">
        <f>IF(Ciencias!O31&gt;0,Ciencias!O31," "  )</f>
        <v xml:space="preserve"> </v>
      </c>
      <c r="M1059" s="152" t="e">
        <f t="shared" ref="M1059:M1064" si="31">AVERAGE(C1059:L1059)</f>
        <v>#DIV/0!</v>
      </c>
    </row>
    <row r="1060" spans="1:13" ht="26.25" customHeight="1" thickBot="1" x14ac:dyDescent="0.3">
      <c r="A1060" s="200">
        <v>5</v>
      </c>
      <c r="B1060" s="145" t="s">
        <v>9</v>
      </c>
      <c r="C1060" s="45" t="str">
        <f>IF(Sociales!F31&gt;0,Sociales!F31," "  )</f>
        <v xml:space="preserve"> </v>
      </c>
      <c r="D1060" s="45" t="str">
        <f>IF(Sociales!G31&gt;0,Sociales!G31," "  )</f>
        <v xml:space="preserve"> </v>
      </c>
      <c r="E1060" s="45" t="str">
        <f>IF(Sociales!H31&gt;0,Sociales!H31," "  )</f>
        <v xml:space="preserve"> </v>
      </c>
      <c r="F1060" s="45" t="str">
        <f>IF(Sociales!I31&gt;0,Sociales!I31," "  )</f>
        <v xml:space="preserve"> </v>
      </c>
      <c r="G1060" s="45" t="str">
        <f>IF(Sociales!J31&gt;0,Sociales!J31," "  )</f>
        <v xml:space="preserve"> </v>
      </c>
      <c r="H1060" s="45" t="str">
        <f>IF(Sociales!K31&gt;0,Sociales!K31," "  )</f>
        <v xml:space="preserve"> </v>
      </c>
      <c r="I1060" s="45" t="str">
        <f>IF(Sociales!L31&gt;0,Sociales!L31," "  )</f>
        <v xml:space="preserve"> </v>
      </c>
      <c r="J1060" s="45" t="str">
        <f>IF(Sociales!M31&gt;0,Sociales!M31," "  )</f>
        <v xml:space="preserve"> </v>
      </c>
      <c r="K1060" s="45" t="str">
        <f>IF(Sociales!N31&gt;0,Sociales!N31," "  )</f>
        <v xml:space="preserve"> </v>
      </c>
      <c r="L1060" s="45" t="str">
        <f>IF(Sociales!O31&gt;0,Sociales!O31," "  )</f>
        <v xml:space="preserve"> </v>
      </c>
      <c r="M1060" s="152" t="e">
        <f t="shared" si="31"/>
        <v>#DIV/0!</v>
      </c>
    </row>
    <row r="1061" spans="1:13" ht="26.25" customHeight="1" thickBot="1" x14ac:dyDescent="0.3">
      <c r="A1061" s="199">
        <v>6</v>
      </c>
      <c r="B1061" s="179" t="s">
        <v>16</v>
      </c>
      <c r="C1061" s="45" t="str">
        <f>IF(Tecnológica!F31&gt;0,Tecnológica!F31," "  )</f>
        <v xml:space="preserve"> </v>
      </c>
      <c r="D1061" s="45" t="str">
        <f>IF(Tecnológica!G31&gt;0,Tecnológica!G31," "  )</f>
        <v xml:space="preserve"> </v>
      </c>
      <c r="E1061" s="45" t="str">
        <f>IF(Tecnológica!H31&gt;0,Tecnológica!H31," "  )</f>
        <v xml:space="preserve"> </v>
      </c>
      <c r="F1061" s="45" t="str">
        <f>IF(Tecnológica!I31&gt;0,Tecnológica!I31," "  )</f>
        <v xml:space="preserve"> </v>
      </c>
      <c r="G1061" s="45" t="str">
        <f>IF(Tecnológica!J31&gt;0,Tecnológica!J31," "  )</f>
        <v xml:space="preserve"> </v>
      </c>
      <c r="H1061" s="45" t="str">
        <f>IF(Tecnológica!K31&gt;0,Tecnológica!K31," "  )</f>
        <v xml:space="preserve"> </v>
      </c>
      <c r="I1061" s="45" t="str">
        <f>IF(Tecnológica!L31&gt;0,Tecnológica!L31," "  )</f>
        <v xml:space="preserve"> </v>
      </c>
      <c r="J1061" s="45" t="str">
        <f>IF(Tecnológica!M31&gt;0,Tecnológica!M31," "  )</f>
        <v xml:space="preserve"> </v>
      </c>
      <c r="K1061" s="45" t="str">
        <f>IF(Tecnológica!N31&gt;0,Tecnológica!N31," "  )</f>
        <v xml:space="preserve"> </v>
      </c>
      <c r="L1061" s="45" t="str">
        <f>IF(Tecnológica!O31&gt;0,Tecnológica!O31," "  )</f>
        <v xml:space="preserve"> </v>
      </c>
      <c r="M1061" s="152" t="e">
        <f t="shared" si="31"/>
        <v>#DIV/0!</v>
      </c>
    </row>
    <row r="1062" spans="1:13" ht="26.25" customHeight="1" thickBot="1" x14ac:dyDescent="0.3">
      <c r="A1062" s="200">
        <v>7</v>
      </c>
      <c r="B1062" s="218" t="s">
        <v>85</v>
      </c>
      <c r="C1062" s="45" t="str">
        <f>IF(Artística!F31&gt;0,Artística!F31," "  )</f>
        <v xml:space="preserve"> </v>
      </c>
      <c r="D1062" s="45" t="str">
        <f>IF(Artística!G31&gt;0,Artística!G31," "  )</f>
        <v xml:space="preserve"> </v>
      </c>
      <c r="E1062" s="45" t="str">
        <f>IF(Artística!H31&gt;0,Artística!H31," "  )</f>
        <v xml:space="preserve"> </v>
      </c>
      <c r="F1062" s="45" t="str">
        <f>IF(Artística!I31&gt;0,Artística!I31," "  )</f>
        <v xml:space="preserve"> </v>
      </c>
      <c r="G1062" s="45" t="str">
        <f>IF(Artística!J31&gt;0,Artística!J31," "  )</f>
        <v xml:space="preserve"> </v>
      </c>
      <c r="H1062" s="45" t="str">
        <f>IF(Artística!K31&gt;0,Artística!K31," "  )</f>
        <v xml:space="preserve"> </v>
      </c>
      <c r="I1062" s="45" t="str">
        <f>IF(Artística!L31&gt;0,Artística!L31," "  )</f>
        <v xml:space="preserve"> </v>
      </c>
      <c r="J1062" s="45" t="str">
        <f>IF(Artística!M31&gt;0,Artística!M31," "  )</f>
        <v xml:space="preserve"> </v>
      </c>
      <c r="K1062" s="45" t="str">
        <f>IF(Artística!N31&gt;0,Artística!N31," "  )</f>
        <v xml:space="preserve"> </v>
      </c>
      <c r="L1062" s="45" t="str">
        <f>IF(Artística!O31&gt;0,Artística!O31," "  )</f>
        <v xml:space="preserve"> </v>
      </c>
      <c r="M1062" s="152" t="e">
        <f t="shared" si="31"/>
        <v>#DIV/0!</v>
      </c>
    </row>
    <row r="1063" spans="1:13" s="236" customFormat="1" ht="26.25" customHeight="1" thickBot="1" x14ac:dyDescent="0.3">
      <c r="A1063" s="200">
        <v>8</v>
      </c>
      <c r="B1063" s="179" t="s">
        <v>117</v>
      </c>
      <c r="C1063" s="45" t="str">
        <f>IF(Música!F31&gt;0,Música!F31,"")</f>
        <v/>
      </c>
      <c r="D1063" s="45" t="str">
        <f>IF(Música!G31&gt;0,Música!G31,"")</f>
        <v/>
      </c>
      <c r="E1063" s="45" t="str">
        <f>IF(Música!H31&gt;0,Música!H31,"")</f>
        <v/>
      </c>
      <c r="F1063" s="45" t="str">
        <f>IF(Música!I31&gt;0,Música!I31,"")</f>
        <v/>
      </c>
      <c r="G1063" s="45" t="str">
        <f>IF(Música!J31&gt;0,Música!J31,"")</f>
        <v/>
      </c>
      <c r="H1063" s="45" t="str">
        <f>IF(Música!K31&gt;0,Música!K31,"")</f>
        <v/>
      </c>
      <c r="I1063" s="45" t="str">
        <f>IF(Música!L31&gt;0,Música!L31,"")</f>
        <v/>
      </c>
      <c r="J1063" s="45" t="str">
        <f>IF(Música!M31&gt;0,Música!M31,"")</f>
        <v/>
      </c>
      <c r="K1063" s="45" t="str">
        <f>IF(Música!N31&gt;0,Música!N31,"")</f>
        <v/>
      </c>
      <c r="L1063" s="45" t="str">
        <f>IF(Música!O31&gt;0,Música!O31,"")</f>
        <v/>
      </c>
      <c r="M1063" s="152" t="e">
        <f t="shared" si="31"/>
        <v>#DIV/0!</v>
      </c>
    </row>
    <row r="1064" spans="1:13" ht="26.25" customHeight="1" thickBot="1" x14ac:dyDescent="0.3">
      <c r="A1064" s="199">
        <v>9</v>
      </c>
      <c r="B1064" s="15" t="s">
        <v>4</v>
      </c>
      <c r="C1064" s="45" t="str">
        <f>IF(EDfísica!F31&gt;0,EDfísica!F31," "  )</f>
        <v xml:space="preserve"> </v>
      </c>
      <c r="D1064" s="45" t="str">
        <f>IF(EDfísica!G31&gt;0,EDfísica!G31," "  )</f>
        <v xml:space="preserve"> </v>
      </c>
      <c r="E1064" s="45" t="str">
        <f>IF(EDfísica!H31&gt;0,EDfísica!H31," "  )</f>
        <v xml:space="preserve"> </v>
      </c>
      <c r="F1064" s="45" t="str">
        <f>IF(EDfísica!I31&gt;0,EDfísica!I31," "  )</f>
        <v xml:space="preserve"> </v>
      </c>
      <c r="G1064" s="45" t="str">
        <f>IF(EDfísica!J31&gt;0,EDfísica!J31," "  )</f>
        <v xml:space="preserve"> </v>
      </c>
      <c r="H1064" s="45" t="str">
        <f>IF(EDfísica!K31&gt;0,EDfísica!K31," "  )</f>
        <v xml:space="preserve"> </v>
      </c>
      <c r="I1064" s="45" t="str">
        <f>IF(EDfísica!L31&gt;0,EDfísica!L31," "  )</f>
        <v xml:space="preserve"> </v>
      </c>
      <c r="J1064" s="45" t="str">
        <f>IF(EDfísica!M31&gt;0,EDfísica!M31," "  )</f>
        <v xml:space="preserve"> </v>
      </c>
      <c r="K1064" s="45" t="str">
        <f>IF(EDfísica!N31&gt;0,EDfísica!N31," "  )</f>
        <v xml:space="preserve"> </v>
      </c>
      <c r="L1064" s="45" t="str">
        <f>IF(EDfísica!O31&gt;0,EDfísica!O31," "  )</f>
        <v xml:space="preserve"> </v>
      </c>
      <c r="M1064" s="152" t="e">
        <f t="shared" si="31"/>
        <v>#DIV/0!</v>
      </c>
    </row>
    <row r="1065" spans="1:13" ht="26.25" customHeight="1" thickBot="1" x14ac:dyDescent="0.3">
      <c r="A1065" s="200">
        <v>10</v>
      </c>
      <c r="B1065" s="17" t="s">
        <v>5</v>
      </c>
      <c r="C1065" s="18"/>
      <c r="D1065" s="19"/>
      <c r="E1065" s="19"/>
      <c r="F1065" s="19"/>
      <c r="G1065" s="19"/>
      <c r="H1065" s="19"/>
      <c r="I1065" s="19"/>
      <c r="J1065" s="19"/>
      <c r="K1065" s="19"/>
      <c r="L1065" s="19"/>
      <c r="M1065" s="20"/>
    </row>
    <row r="1066" spans="1:13" ht="26.25" customHeight="1" thickTop="1" thickBot="1" x14ac:dyDescent="0.3">
      <c r="B1066" s="21"/>
      <c r="C1066" s="22"/>
      <c r="D1066" s="22"/>
      <c r="E1066" s="22"/>
      <c r="F1066" s="33" t="s">
        <v>14</v>
      </c>
      <c r="G1066" s="34"/>
      <c r="H1066" s="34"/>
      <c r="I1066" s="34"/>
      <c r="J1066" s="34"/>
      <c r="K1066" s="34"/>
      <c r="L1066" s="34"/>
      <c r="M1066" s="160" t="e">
        <f>AVERAGE(M1056:M1064)</f>
        <v>#DIV/0!</v>
      </c>
    </row>
    <row r="1067" spans="1:13" ht="26.25" customHeight="1" thickTop="1" thickBot="1" x14ac:dyDescent="0.3">
      <c r="B1067" s="23"/>
      <c r="C1067" s="22"/>
      <c r="D1067" s="22"/>
      <c r="E1067" s="22"/>
      <c r="F1067" s="286" t="s">
        <v>71</v>
      </c>
      <c r="G1067" s="287"/>
      <c r="H1067" s="287"/>
      <c r="I1067" s="287"/>
      <c r="J1067" s="287"/>
      <c r="K1067" s="287"/>
      <c r="L1067" s="288"/>
      <c r="M1067" s="208">
        <f>Asistencia!I32</f>
        <v>0</v>
      </c>
    </row>
    <row r="1068" spans="1:13" ht="15.75" thickTop="1" x14ac:dyDescent="0.25">
      <c r="B1068" s="285"/>
      <c r="C1068" s="285"/>
      <c r="D1068" s="285"/>
      <c r="E1068" s="285"/>
      <c r="F1068" s="285"/>
      <c r="G1068" s="285"/>
      <c r="H1068" s="285"/>
      <c r="I1068" s="285"/>
      <c r="J1068" s="285"/>
      <c r="K1068" s="285"/>
      <c r="L1068" s="285"/>
      <c r="M1068" s="24"/>
    </row>
    <row r="1069" spans="1:13" x14ac:dyDescent="0.25">
      <c r="B1069" s="282"/>
      <c r="C1069" s="283"/>
      <c r="D1069" s="283"/>
      <c r="E1069" s="283"/>
      <c r="F1069" s="283"/>
      <c r="G1069" s="283"/>
      <c r="H1069" s="283"/>
      <c r="I1069" s="283"/>
      <c r="J1069" s="283"/>
      <c r="K1069" s="283"/>
      <c r="L1069" s="283"/>
      <c r="M1069" s="24"/>
    </row>
    <row r="1070" spans="1:13" x14ac:dyDescent="0.25">
      <c r="B1070" s="72"/>
      <c r="C1070" s="72"/>
      <c r="D1070" s="72"/>
      <c r="E1070" s="72"/>
      <c r="F1070" s="72"/>
      <c r="G1070" s="72"/>
      <c r="H1070" s="72"/>
      <c r="I1070" s="72"/>
      <c r="J1070" s="72"/>
      <c r="K1070" s="72"/>
      <c r="L1070" s="72"/>
      <c r="M1070" s="172"/>
    </row>
    <row r="1071" spans="1:13" x14ac:dyDescent="0.25">
      <c r="B1071" s="158"/>
      <c r="C1071" s="158"/>
      <c r="D1071" s="158"/>
      <c r="E1071" s="158"/>
      <c r="F1071" s="158"/>
      <c r="G1071" s="158"/>
      <c r="H1071" s="158"/>
      <c r="I1071" s="158"/>
      <c r="J1071" s="158"/>
      <c r="K1071" s="158"/>
      <c r="L1071" s="158"/>
      <c r="M1071" s="172"/>
    </row>
    <row r="1072" spans="1:13" x14ac:dyDescent="0.25">
      <c r="B1072" s="32"/>
      <c r="C1072" s="32"/>
      <c r="D1072" s="31"/>
      <c r="E1072" s="31"/>
      <c r="F1072" s="31"/>
      <c r="G1072" s="31"/>
      <c r="H1072" s="31"/>
      <c r="I1072" s="31"/>
      <c r="J1072" s="31"/>
      <c r="K1072" s="31"/>
      <c r="L1072" s="31"/>
      <c r="M1072" s="24"/>
    </row>
    <row r="1073" spans="1:13" x14ac:dyDescent="0.25">
      <c r="B1073" s="3"/>
      <c r="C1073" s="24"/>
      <c r="D1073" s="24"/>
      <c r="E1073" s="24"/>
      <c r="F1073" s="24"/>
      <c r="G1073" s="24"/>
      <c r="H1073" s="24"/>
      <c r="I1073" s="24"/>
      <c r="J1073" s="24"/>
      <c r="K1073" s="24"/>
      <c r="L1073" s="24"/>
      <c r="M1073" s="24"/>
    </row>
    <row r="1074" spans="1:13" x14ac:dyDescent="0.25">
      <c r="B1074" s="3"/>
      <c r="C1074" s="24"/>
      <c r="D1074" s="24"/>
      <c r="E1074" s="24"/>
      <c r="F1074" s="24"/>
      <c r="G1074" s="24"/>
      <c r="H1074" s="24"/>
      <c r="I1074" s="24"/>
      <c r="J1074" s="24"/>
      <c r="K1074" s="24"/>
      <c r="L1074" s="24"/>
      <c r="M1074" s="24"/>
    </row>
    <row r="1075" spans="1:13" ht="15.75" x14ac:dyDescent="0.25">
      <c r="B1075" s="30"/>
      <c r="C1075" s="28">
        <f>Datos!L11</f>
        <v>0</v>
      </c>
      <c r="D1075" s="30"/>
      <c r="E1075" s="28"/>
      <c r="F1075" s="30"/>
      <c r="G1075" s="28"/>
      <c r="H1075" s="30"/>
      <c r="I1075" s="28">
        <f>Datos!O11</f>
        <v>0</v>
      </c>
      <c r="J1075" s="30"/>
      <c r="K1075" s="30"/>
      <c r="L1075" s="29"/>
      <c r="M1075" s="172"/>
    </row>
    <row r="1076" spans="1:13" ht="15.75" x14ac:dyDescent="0.25">
      <c r="B1076" s="30" t="s">
        <v>106</v>
      </c>
      <c r="C1076" s="30"/>
      <c r="D1076" s="30"/>
      <c r="E1076" s="30"/>
      <c r="F1076" s="30"/>
      <c r="G1076" s="30" t="s">
        <v>13</v>
      </c>
      <c r="H1076" s="30" t="s">
        <v>102</v>
      </c>
      <c r="I1076" s="30"/>
      <c r="J1076" s="30"/>
      <c r="K1076" s="30"/>
      <c r="L1076" s="29"/>
      <c r="M1076" s="172"/>
    </row>
    <row r="1077" spans="1:13" ht="15.75" x14ac:dyDescent="0.25">
      <c r="A1077" s="180">
        <f>Datos!B49</f>
        <v>0</v>
      </c>
      <c r="B1077" s="158"/>
      <c r="C1077" s="158"/>
      <c r="D1077" s="158"/>
      <c r="E1077" s="158"/>
      <c r="F1077" s="158"/>
      <c r="G1077" s="158"/>
      <c r="H1077" s="158"/>
      <c r="I1077" s="158"/>
      <c r="J1077" s="158"/>
      <c r="K1077" s="158"/>
      <c r="L1077" s="158"/>
      <c r="M1077" s="172"/>
    </row>
    <row r="1078" spans="1:13" ht="15.75" x14ac:dyDescent="0.25">
      <c r="A1078" s="180">
        <f>Datos!B50</f>
        <v>0</v>
      </c>
      <c r="B1078" s="25"/>
      <c r="C1078" s="26"/>
      <c r="D1078" s="2"/>
      <c r="E1078" s="2"/>
      <c r="F1078" s="2"/>
      <c r="G1078" s="2"/>
      <c r="H1078" s="2"/>
      <c r="I1078" s="2"/>
      <c r="J1078" s="2"/>
      <c r="K1078" s="2"/>
      <c r="L1078" s="2"/>
      <c r="M1078" s="2"/>
    </row>
    <row r="1079" spans="1:13" ht="15.75" x14ac:dyDescent="0.25">
      <c r="B1079" s="25"/>
      <c r="C1079" s="26"/>
      <c r="D1079" s="2"/>
      <c r="E1079" s="2"/>
      <c r="F1079" s="2"/>
      <c r="G1079" s="2"/>
      <c r="H1079" s="2"/>
      <c r="I1079" s="2"/>
      <c r="J1079" s="2"/>
      <c r="K1079" s="2"/>
      <c r="L1079" s="2"/>
      <c r="M1079" s="2"/>
    </row>
    <row r="1080" spans="1:13" ht="15.75" x14ac:dyDescent="0.25">
      <c r="B1080" s="25"/>
      <c r="C1080" s="26"/>
      <c r="D1080" s="2"/>
      <c r="E1080" s="2"/>
      <c r="F1080" s="2"/>
      <c r="G1080" s="2"/>
      <c r="H1080" s="2"/>
      <c r="I1080" s="2"/>
      <c r="J1080" s="2"/>
      <c r="K1080" s="2"/>
      <c r="L1080" s="2"/>
      <c r="M1080" s="2"/>
    </row>
    <row r="1081" spans="1:13" ht="15.75" x14ac:dyDescent="0.25">
      <c r="B1081" s="1" t="s">
        <v>0</v>
      </c>
      <c r="C1081" s="4"/>
      <c r="D1081" s="4"/>
      <c r="E1081" s="4"/>
      <c r="F1081" s="4"/>
      <c r="G1081" s="5"/>
      <c r="H1081" s="5"/>
      <c r="I1081" s="5"/>
      <c r="J1081" s="5"/>
      <c r="K1081" s="5"/>
      <c r="L1081" s="2"/>
      <c r="M1081" s="2"/>
    </row>
    <row r="1082" spans="1:13" x14ac:dyDescent="0.25">
      <c r="B1082" s="1"/>
      <c r="C1082" s="158"/>
      <c r="D1082" s="4"/>
      <c r="E1082" s="4"/>
      <c r="F1082" s="4"/>
      <c r="G1082" s="6"/>
      <c r="H1082" s="6"/>
      <c r="I1082" s="6"/>
      <c r="J1082" s="6"/>
      <c r="K1082" s="6"/>
      <c r="L1082" s="7"/>
      <c r="M1082" s="7"/>
    </row>
    <row r="1083" spans="1:13" ht="20.25" x14ac:dyDescent="0.3">
      <c r="B1083" s="1"/>
      <c r="C1083" s="8" t="str">
        <f>Datos!A1</f>
        <v>ESCUELA…</v>
      </c>
      <c r="D1083" s="4"/>
      <c r="E1083" s="4"/>
      <c r="F1083" s="4"/>
      <c r="G1083" s="6"/>
      <c r="H1083" s="6"/>
      <c r="I1083" s="6"/>
      <c r="J1083" s="6"/>
      <c r="K1083" s="6"/>
      <c r="L1083" s="7"/>
      <c r="M1083" s="7"/>
    </row>
    <row r="1084" spans="1:13" x14ac:dyDescent="0.25">
      <c r="B1084" s="158"/>
      <c r="C1084" s="158"/>
      <c r="D1084" s="4"/>
      <c r="E1084" s="4"/>
      <c r="F1084" s="4"/>
      <c r="G1084" s="4"/>
      <c r="H1084" s="4"/>
      <c r="I1084" s="4"/>
      <c r="J1084" s="4"/>
      <c r="K1084" s="4"/>
      <c r="L1084" s="2"/>
      <c r="M1084" s="2"/>
    </row>
    <row r="1085" spans="1:13" ht="18" x14ac:dyDescent="0.25">
      <c r="B1085" s="9" t="s">
        <v>1</v>
      </c>
      <c r="C1085" s="279">
        <f>Datos!B36</f>
        <v>0</v>
      </c>
      <c r="D1085" s="279"/>
      <c r="E1085" s="158"/>
      <c r="F1085" s="158"/>
      <c r="G1085" s="279">
        <f>Datos!C36</f>
        <v>0</v>
      </c>
      <c r="H1085" s="279"/>
      <c r="I1085" s="279">
        <f>Datos!D36</f>
        <v>0</v>
      </c>
      <c r="J1085" s="279"/>
      <c r="K1085" s="51">
        <f>Datos!E36</f>
        <v>0</v>
      </c>
      <c r="L1085" s="2"/>
      <c r="M1085" s="2"/>
    </row>
    <row r="1086" spans="1:13" ht="18" x14ac:dyDescent="0.25">
      <c r="B1086" s="81" t="s">
        <v>72</v>
      </c>
      <c r="C1086" s="26">
        <f>Datos!F36</f>
        <v>0</v>
      </c>
      <c r="D1086" s="158"/>
      <c r="E1086" s="158"/>
      <c r="F1086" s="158"/>
      <c r="G1086" s="158"/>
      <c r="H1086" s="158"/>
      <c r="I1086" s="158"/>
      <c r="J1086" s="51"/>
      <c r="K1086" s="51"/>
      <c r="L1086" s="158"/>
      <c r="M1086" s="172"/>
    </row>
    <row r="1087" spans="1:13" ht="18" x14ac:dyDescent="0.25">
      <c r="B1087" s="9" t="s">
        <v>40</v>
      </c>
      <c r="C1087" s="280">
        <f>Datos!E2</f>
        <v>0</v>
      </c>
      <c r="D1087" s="280"/>
      <c r="E1087" s="280"/>
      <c r="F1087" s="280"/>
      <c r="G1087" s="280"/>
      <c r="H1087" s="280"/>
      <c r="I1087" s="157"/>
      <c r="J1087" s="157"/>
      <c r="K1087" s="2"/>
      <c r="L1087" s="2"/>
      <c r="M1087" s="2"/>
    </row>
    <row r="1088" spans="1:13" ht="15.75" x14ac:dyDescent="0.25">
      <c r="B1088" s="9" t="s">
        <v>46</v>
      </c>
      <c r="C1088" s="284" t="str">
        <f>Datos!C2</f>
        <v>6° año básico</v>
      </c>
      <c r="D1088" s="284"/>
      <c r="E1088" s="284"/>
      <c r="F1088" s="35" t="s">
        <v>42</v>
      </c>
      <c r="G1088" s="2"/>
      <c r="H1088" s="26" t="str">
        <f>Datos!J2</f>
        <v>03 de julio de 2019</v>
      </c>
      <c r="I1088" s="2"/>
      <c r="J1088" s="2"/>
      <c r="K1088" s="2"/>
      <c r="L1088" s="2"/>
      <c r="M1088" s="2"/>
    </row>
    <row r="1089" spans="1:13" ht="18.75" thickBot="1" x14ac:dyDescent="0.3">
      <c r="B1089" s="10"/>
      <c r="C1089" s="11"/>
      <c r="D1089" s="11"/>
      <c r="E1089" s="12"/>
      <c r="F1089" s="11"/>
      <c r="G1089" s="11"/>
      <c r="H1089" s="11"/>
      <c r="I1089" s="11"/>
      <c r="J1089" s="11"/>
      <c r="K1089" s="11"/>
      <c r="L1089" s="11"/>
      <c r="M1089" s="2"/>
    </row>
    <row r="1090" spans="1:13" ht="26.25" customHeight="1" thickBot="1" x14ac:dyDescent="0.3">
      <c r="A1090" s="200"/>
      <c r="B1090" s="47" t="s">
        <v>15</v>
      </c>
      <c r="C1090" s="46">
        <v>1</v>
      </c>
      <c r="D1090" s="13">
        <v>2</v>
      </c>
      <c r="E1090" s="13">
        <v>3</v>
      </c>
      <c r="F1090" s="13">
        <v>4</v>
      </c>
      <c r="G1090" s="13">
        <v>5</v>
      </c>
      <c r="H1090" s="13">
        <v>6</v>
      </c>
      <c r="I1090" s="13">
        <v>7</v>
      </c>
      <c r="J1090" s="13">
        <v>8</v>
      </c>
      <c r="K1090" s="13">
        <v>9</v>
      </c>
      <c r="L1090" s="13">
        <v>10</v>
      </c>
      <c r="M1090" s="173" t="s">
        <v>10</v>
      </c>
    </row>
    <row r="1091" spans="1:13" ht="26.25" customHeight="1" thickBot="1" x14ac:dyDescent="0.3">
      <c r="A1091" s="200">
        <v>1</v>
      </c>
      <c r="B1091" s="177" t="s">
        <v>2</v>
      </c>
      <c r="C1091" s="45" t="str">
        <f>IF(Lenguaje!F32&gt;0,Lenguaje!F32," "  )</f>
        <v xml:space="preserve"> </v>
      </c>
      <c r="D1091" s="45" t="str">
        <f>IF(Lenguaje!G32&gt;0,Lenguaje!G32," "  )</f>
        <v xml:space="preserve"> </v>
      </c>
      <c r="E1091" s="45" t="str">
        <f>IF(Lenguaje!H32&gt;0,Lenguaje!H32," "  )</f>
        <v xml:space="preserve"> </v>
      </c>
      <c r="F1091" s="45" t="str">
        <f>IF(Lenguaje!I32&gt;0,Lenguaje!I32," "  )</f>
        <v xml:space="preserve"> </v>
      </c>
      <c r="G1091" s="45" t="str">
        <f>IF(Lenguaje!J32&gt;0,Lenguaje!J32," "  )</f>
        <v xml:space="preserve"> </v>
      </c>
      <c r="H1091" s="45" t="str">
        <f>IF(Lenguaje!K32&gt;0,Lenguaje!K32," "  )</f>
        <v xml:space="preserve"> </v>
      </c>
      <c r="I1091" s="45" t="str">
        <f>IF(Lenguaje!L32&gt;0,Lenguaje!L32," "  )</f>
        <v xml:space="preserve"> </v>
      </c>
      <c r="J1091" s="45" t="str">
        <f>IF(Lenguaje!M32&gt;0,Lenguaje!M32," "  )</f>
        <v xml:space="preserve"> </v>
      </c>
      <c r="K1091" s="45" t="str">
        <f>IF(Lenguaje!N32&gt;0,Lenguaje!N32," "  )</f>
        <v xml:space="preserve"> </v>
      </c>
      <c r="L1091" s="45" t="str">
        <f>IF(Lenguaje!O32&gt;0,Lenguaje!O32," "  )</f>
        <v xml:space="preserve"> </v>
      </c>
      <c r="M1091" s="159" t="e">
        <f>AVERAGE(C1091:L1091)</f>
        <v>#DIV/0!</v>
      </c>
    </row>
    <row r="1092" spans="1:13" ht="26.25" customHeight="1" thickBot="1" x14ac:dyDescent="0.3">
      <c r="A1092" s="198">
        <v>2</v>
      </c>
      <c r="B1092" s="177" t="s">
        <v>3</v>
      </c>
      <c r="C1092" s="45" t="str">
        <f>IF(Inglés!F32&gt;0,Inglés!F32," "  )</f>
        <v xml:space="preserve"> </v>
      </c>
      <c r="D1092" s="45" t="str">
        <f>IF(Inglés!G32&gt;0,Inglés!G32," "  )</f>
        <v xml:space="preserve"> </v>
      </c>
      <c r="E1092" s="45" t="str">
        <f>IF(Inglés!H32&gt;0,Inglés!H32," "  )</f>
        <v xml:space="preserve"> </v>
      </c>
      <c r="F1092" s="45" t="str">
        <f>IF(Inglés!I32&gt;0,Inglés!I32," "  )</f>
        <v xml:space="preserve"> </v>
      </c>
      <c r="G1092" s="45" t="str">
        <f>IF(Inglés!J32&gt;0,Inglés!J32," "  )</f>
        <v xml:space="preserve"> </v>
      </c>
      <c r="H1092" s="45" t="str">
        <f>IF(Inglés!K32&gt;0,Inglés!K32," "  )</f>
        <v xml:space="preserve"> </v>
      </c>
      <c r="I1092" s="45" t="str">
        <f>IF(Inglés!L32&gt;0,Inglés!L32," "  )</f>
        <v xml:space="preserve"> </v>
      </c>
      <c r="J1092" s="45" t="str">
        <f>IF(Inglés!M32&gt;0,Inglés!M32," "  )</f>
        <v xml:space="preserve"> </v>
      </c>
      <c r="K1092" s="45" t="str">
        <f>IF(Inglés!N32&gt;0,Inglés!N32," "  )</f>
        <v xml:space="preserve"> </v>
      </c>
      <c r="L1092" s="45" t="str">
        <f>IF(Inglés!O32&gt;0,Inglés!O32," "  )</f>
        <v xml:space="preserve"> </v>
      </c>
      <c r="M1092" s="159" t="e">
        <f>AVERAGE(C1092:L1092)</f>
        <v>#DIV/0!</v>
      </c>
    </row>
    <row r="1093" spans="1:13" ht="26.25" customHeight="1" thickBot="1" x14ac:dyDescent="0.3">
      <c r="A1093" s="200">
        <v>3</v>
      </c>
      <c r="B1093" s="177" t="s">
        <v>7</v>
      </c>
      <c r="C1093" s="45" t="str">
        <f>IF(Matemática!F32&gt;0,Matemática!F32," "  )</f>
        <v xml:space="preserve"> </v>
      </c>
      <c r="D1093" s="45" t="str">
        <f>IF(Matemática!G32&gt;0,Matemática!G32," "  )</f>
        <v xml:space="preserve"> </v>
      </c>
      <c r="E1093" s="45" t="str">
        <f>IF(Matemática!H32&gt;0,Matemática!H32," "  )</f>
        <v xml:space="preserve"> </v>
      </c>
      <c r="F1093" s="45" t="str">
        <f>IF(Matemática!I32&gt;0,Matemática!I32," "  )</f>
        <v xml:space="preserve"> </v>
      </c>
      <c r="G1093" s="45" t="str">
        <f>IF(Matemática!J32&gt;0,Matemática!J32," "  )</f>
        <v xml:space="preserve"> </v>
      </c>
      <c r="H1093" s="45" t="str">
        <f>IF(Matemática!K32&gt;0,Matemática!K32," "  )</f>
        <v xml:space="preserve"> </v>
      </c>
      <c r="I1093" s="45" t="str">
        <f>IF(Matemática!L32&gt;0,Matemática!L32," "  )</f>
        <v xml:space="preserve"> </v>
      </c>
      <c r="J1093" s="45" t="str">
        <f>IF(Matemática!M32&gt;0,Matemática!M32," "  )</f>
        <v xml:space="preserve"> </v>
      </c>
      <c r="K1093" s="45" t="str">
        <f>IF(Matemática!N32&gt;0,Matemática!N32," "  )</f>
        <v xml:space="preserve"> </v>
      </c>
      <c r="L1093" s="45" t="str">
        <f>IF(Matemática!O32&gt;0,Matemática!O32," "  )</f>
        <v xml:space="preserve"> </v>
      </c>
      <c r="M1093" s="152" t="e">
        <f>AVERAGE(C1093:L1093)</f>
        <v>#DIV/0!</v>
      </c>
    </row>
    <row r="1094" spans="1:13" ht="26.25" customHeight="1" thickBot="1" x14ac:dyDescent="0.3">
      <c r="A1094" s="198">
        <v>4</v>
      </c>
      <c r="B1094" s="145" t="s">
        <v>8</v>
      </c>
      <c r="C1094" s="45" t="str">
        <f>IF(Ciencias!F32&gt;0,Ciencias!F32," "  )</f>
        <v xml:space="preserve"> </v>
      </c>
      <c r="D1094" s="45" t="str">
        <f>IF(Ciencias!G32&gt;0,Ciencias!G32," "  )</f>
        <v xml:space="preserve"> </v>
      </c>
      <c r="E1094" s="45" t="str">
        <f>IF(Ciencias!H32&gt;0,Ciencias!H32," "  )</f>
        <v xml:space="preserve"> </v>
      </c>
      <c r="F1094" s="45" t="str">
        <f>IF(Ciencias!I32&gt;0,Ciencias!I32," "  )</f>
        <v xml:space="preserve"> </v>
      </c>
      <c r="G1094" s="45" t="str">
        <f>IF(Ciencias!J32&gt;0,Ciencias!J32," "  )</f>
        <v xml:space="preserve"> </v>
      </c>
      <c r="H1094" s="45" t="str">
        <f>IF(Ciencias!K32&gt;0,Ciencias!K32," "  )</f>
        <v xml:space="preserve"> </v>
      </c>
      <c r="I1094" s="45" t="str">
        <f>IF(Ciencias!L32&gt;0,Ciencias!L32," "  )</f>
        <v xml:space="preserve"> </v>
      </c>
      <c r="J1094" s="45" t="str">
        <f>IF(Ciencias!M32&gt;0,Ciencias!M32," "  )</f>
        <v xml:space="preserve"> </v>
      </c>
      <c r="K1094" s="45" t="str">
        <f>IF(Ciencias!N32&gt;0,Ciencias!N32," "  )</f>
        <v xml:space="preserve"> </v>
      </c>
      <c r="L1094" s="45" t="str">
        <f>IF(Ciencias!O32&gt;0,Ciencias!O32," "  )</f>
        <v xml:space="preserve"> </v>
      </c>
      <c r="M1094" s="152" t="e">
        <f t="shared" ref="M1094:M1099" si="32">AVERAGE(C1094:L1094)</f>
        <v>#DIV/0!</v>
      </c>
    </row>
    <row r="1095" spans="1:13" ht="26.25" customHeight="1" thickBot="1" x14ac:dyDescent="0.3">
      <c r="A1095" s="200">
        <v>5</v>
      </c>
      <c r="B1095" s="145" t="s">
        <v>9</v>
      </c>
      <c r="C1095" s="45" t="str">
        <f>IF(Sociales!F32&gt;0,Sociales!F32," "  )</f>
        <v xml:space="preserve"> </v>
      </c>
      <c r="D1095" s="45" t="str">
        <f>IF(Sociales!G32&gt;0,Sociales!G32," "  )</f>
        <v xml:space="preserve"> </v>
      </c>
      <c r="E1095" s="45" t="str">
        <f>IF(Sociales!H32&gt;0,Sociales!H32," "  )</f>
        <v xml:space="preserve"> </v>
      </c>
      <c r="F1095" s="45" t="str">
        <f>IF(Sociales!I32&gt;0,Sociales!I32," "  )</f>
        <v xml:space="preserve"> </v>
      </c>
      <c r="G1095" s="45" t="str">
        <f>IF(Sociales!J32&gt;0,Sociales!J32," "  )</f>
        <v xml:space="preserve"> </v>
      </c>
      <c r="H1095" s="45" t="str">
        <f>IF(Sociales!K32&gt;0,Sociales!K32," "  )</f>
        <v xml:space="preserve"> </v>
      </c>
      <c r="I1095" s="45" t="str">
        <f>IF(Sociales!L32&gt;0,Sociales!L32," "  )</f>
        <v xml:space="preserve"> </v>
      </c>
      <c r="J1095" s="45" t="str">
        <f>IF(Sociales!M32&gt;0,Sociales!M32," "  )</f>
        <v xml:space="preserve"> </v>
      </c>
      <c r="K1095" s="45" t="str">
        <f>IF(Sociales!N32&gt;0,Sociales!N32," "  )</f>
        <v xml:space="preserve"> </v>
      </c>
      <c r="L1095" s="45" t="str">
        <f>IF(Sociales!O32&gt;0,Sociales!O32," "  )</f>
        <v xml:space="preserve"> </v>
      </c>
      <c r="M1095" s="152" t="e">
        <f t="shared" si="32"/>
        <v>#DIV/0!</v>
      </c>
    </row>
    <row r="1096" spans="1:13" ht="26.25" customHeight="1" thickBot="1" x14ac:dyDescent="0.3">
      <c r="A1096" s="198">
        <v>6</v>
      </c>
      <c r="B1096" s="179" t="s">
        <v>16</v>
      </c>
      <c r="C1096" s="45" t="str">
        <f>IF(Tecnológica!F32&gt;0,Tecnológica!F32," "  )</f>
        <v xml:space="preserve"> </v>
      </c>
      <c r="D1096" s="45" t="str">
        <f>IF(Tecnológica!G32&gt;0,Tecnológica!G32," "  )</f>
        <v xml:space="preserve"> </v>
      </c>
      <c r="E1096" s="45" t="str">
        <f>IF(Tecnológica!H32&gt;0,Tecnológica!H32," "  )</f>
        <v xml:space="preserve"> </v>
      </c>
      <c r="F1096" s="45" t="str">
        <f>IF(Tecnológica!I32&gt;0,Tecnológica!I32," "  )</f>
        <v xml:space="preserve"> </v>
      </c>
      <c r="G1096" s="45" t="str">
        <f>IF(Tecnológica!J32&gt;0,Tecnológica!J32," "  )</f>
        <v xml:space="preserve"> </v>
      </c>
      <c r="H1096" s="45" t="str">
        <f>IF(Tecnológica!K32&gt;0,Tecnológica!K32," "  )</f>
        <v xml:space="preserve"> </v>
      </c>
      <c r="I1096" s="45" t="str">
        <f>IF(Tecnológica!L32&gt;0,Tecnológica!L32," "  )</f>
        <v xml:space="preserve"> </v>
      </c>
      <c r="J1096" s="45" t="str">
        <f>IF(Tecnológica!M32&gt;0,Tecnológica!M32," "  )</f>
        <v xml:space="preserve"> </v>
      </c>
      <c r="K1096" s="45" t="str">
        <f>IF(Tecnológica!N32&gt;0,Tecnológica!N32," "  )</f>
        <v xml:space="preserve"> </v>
      </c>
      <c r="L1096" s="45" t="str">
        <f>IF(Tecnológica!O32&gt;0,Tecnológica!O32," "  )</f>
        <v xml:space="preserve"> </v>
      </c>
      <c r="M1096" s="152" t="e">
        <f t="shared" si="32"/>
        <v>#DIV/0!</v>
      </c>
    </row>
    <row r="1097" spans="1:13" ht="26.25" customHeight="1" thickBot="1" x14ac:dyDescent="0.3">
      <c r="A1097" s="200">
        <v>7</v>
      </c>
      <c r="B1097" s="175" t="s">
        <v>85</v>
      </c>
      <c r="C1097" s="45" t="str">
        <f>IF(Artística!F32&gt;0,Artística!F32," "  )</f>
        <v xml:space="preserve"> </v>
      </c>
      <c r="D1097" s="45" t="str">
        <f>IF(Artística!G32&gt;0,Artística!G32," "  )</f>
        <v xml:space="preserve"> </v>
      </c>
      <c r="E1097" s="45" t="str">
        <f>IF(Artística!H32&gt;0,Artística!H32," "  )</f>
        <v xml:space="preserve"> </v>
      </c>
      <c r="F1097" s="45" t="str">
        <f>IF(Artística!I32&gt;0,Artística!I32," "  )</f>
        <v xml:space="preserve"> </v>
      </c>
      <c r="G1097" s="45" t="str">
        <f>IF(Artística!J32&gt;0,Artística!J32," "  )</f>
        <v xml:space="preserve"> </v>
      </c>
      <c r="H1097" s="45" t="str">
        <f>IF(Artística!K32&gt;0,Artística!K32," "  )</f>
        <v xml:space="preserve"> </v>
      </c>
      <c r="I1097" s="45" t="str">
        <f>IF(Artística!L32&gt;0,Artística!L32," "  )</f>
        <v xml:space="preserve"> </v>
      </c>
      <c r="J1097" s="45" t="str">
        <f>IF(Artística!M32&gt;0,Artística!M32," "  )</f>
        <v xml:space="preserve"> </v>
      </c>
      <c r="K1097" s="45" t="str">
        <f>IF(Artística!N32&gt;0,Artística!N32," "  )</f>
        <v xml:space="preserve"> </v>
      </c>
      <c r="L1097" s="45" t="str">
        <f>IF(Artística!O32&gt;0,Artística!O32," "  )</f>
        <v xml:space="preserve"> </v>
      </c>
      <c r="M1097" s="152" t="e">
        <f t="shared" si="32"/>
        <v>#DIV/0!</v>
      </c>
    </row>
    <row r="1098" spans="1:13" s="236" customFormat="1" ht="26.25" customHeight="1" thickBot="1" x14ac:dyDescent="0.3">
      <c r="A1098" s="200">
        <v>8</v>
      </c>
      <c r="B1098" s="21" t="s">
        <v>117</v>
      </c>
      <c r="C1098" s="45" t="str">
        <f>IF(Música!F32&gt;0,Música!F32,"")</f>
        <v/>
      </c>
      <c r="D1098" s="45" t="str">
        <f>IF(Música!G32&gt;0,Música!G32,"")</f>
        <v/>
      </c>
      <c r="E1098" s="45" t="str">
        <f>IF(Música!H32&gt;0,Música!H32,"")</f>
        <v/>
      </c>
      <c r="F1098" s="45" t="str">
        <f>IF(Música!I32&gt;0,Música!I32,"")</f>
        <v/>
      </c>
      <c r="G1098" s="45" t="str">
        <f>IF(Música!J32&gt;0,Música!J32,"")</f>
        <v/>
      </c>
      <c r="H1098" s="45" t="str">
        <f>IF(Música!K32&gt;0,Música!K32,"")</f>
        <v/>
      </c>
      <c r="I1098" s="45" t="str">
        <f>IF(Música!L32&gt;0,Música!L32,"")</f>
        <v/>
      </c>
      <c r="J1098" s="45" t="str">
        <f>IF(Música!M32&gt;0,Música!M32,"")</f>
        <v/>
      </c>
      <c r="K1098" s="45" t="str">
        <f>IF(Música!N32&gt;0,Música!N32,"")</f>
        <v/>
      </c>
      <c r="L1098" s="45" t="str">
        <f>IF(Música!O32&gt;0,Música!O32,"")</f>
        <v/>
      </c>
      <c r="M1098" s="152" t="e">
        <f t="shared" si="32"/>
        <v>#DIV/0!</v>
      </c>
    </row>
    <row r="1099" spans="1:13" ht="26.25" customHeight="1" thickBot="1" x14ac:dyDescent="0.3">
      <c r="A1099" s="198">
        <v>9</v>
      </c>
      <c r="B1099" s="15" t="s">
        <v>4</v>
      </c>
      <c r="C1099" s="45" t="str">
        <f>IF(EDfísica!F32&gt;0,EDfísica!F32," "  )</f>
        <v xml:space="preserve"> </v>
      </c>
      <c r="D1099" s="45" t="str">
        <f>IF(EDfísica!G32&gt;0,EDfísica!G32," "  )</f>
        <v xml:space="preserve"> </v>
      </c>
      <c r="E1099" s="45" t="str">
        <f>IF(EDfísica!H32&gt;0,EDfísica!H32," "  )</f>
        <v xml:space="preserve"> </v>
      </c>
      <c r="F1099" s="45" t="str">
        <f>IF(EDfísica!I32&gt;0,EDfísica!I32," "  )</f>
        <v xml:space="preserve"> </v>
      </c>
      <c r="G1099" s="45" t="str">
        <f>IF(EDfísica!J32&gt;0,EDfísica!J32," "  )</f>
        <v xml:space="preserve"> </v>
      </c>
      <c r="H1099" s="45" t="str">
        <f>IF(EDfísica!K32&gt;0,EDfísica!K32," "  )</f>
        <v xml:space="preserve"> </v>
      </c>
      <c r="I1099" s="45" t="str">
        <f>IF(EDfísica!L32&gt;0,EDfísica!L32," "  )</f>
        <v xml:space="preserve"> </v>
      </c>
      <c r="J1099" s="45" t="str">
        <f>IF(EDfísica!M32&gt;0,EDfísica!M32," "  )</f>
        <v xml:space="preserve"> </v>
      </c>
      <c r="K1099" s="45" t="str">
        <f>IF(EDfísica!N32&gt;0,EDfísica!N32," "  )</f>
        <v xml:space="preserve"> </v>
      </c>
      <c r="L1099" s="45" t="str">
        <f>IF(EDfísica!O32&gt;0,EDfísica!O32," "  )</f>
        <v xml:space="preserve"> </v>
      </c>
      <c r="M1099" s="152" t="e">
        <f t="shared" si="32"/>
        <v>#DIV/0!</v>
      </c>
    </row>
    <row r="1100" spans="1:13" ht="26.25" customHeight="1" thickBot="1" x14ac:dyDescent="0.3">
      <c r="A1100" s="200">
        <v>10</v>
      </c>
      <c r="B1100" s="17" t="s">
        <v>5</v>
      </c>
      <c r="C1100" s="18"/>
      <c r="D1100" s="19"/>
      <c r="E1100" s="19"/>
      <c r="F1100" s="19"/>
      <c r="G1100" s="19"/>
      <c r="H1100" s="19"/>
      <c r="I1100" s="19"/>
      <c r="J1100" s="19"/>
      <c r="K1100" s="19"/>
      <c r="L1100" s="19"/>
      <c r="M1100" s="20"/>
    </row>
    <row r="1101" spans="1:13" ht="26.25" customHeight="1" thickTop="1" thickBot="1" x14ac:dyDescent="0.3">
      <c r="B1101" s="21"/>
      <c r="C1101" s="22"/>
      <c r="D1101" s="22"/>
      <c r="E1101" s="22"/>
      <c r="F1101" s="73" t="s">
        <v>14</v>
      </c>
      <c r="G1101" s="74"/>
      <c r="H1101" s="74"/>
      <c r="I1101" s="74"/>
      <c r="J1101" s="74"/>
      <c r="K1101" s="74"/>
      <c r="L1101" s="74"/>
      <c r="M1101" s="160" t="e">
        <f>AVERAGE(M1091:M1099)</f>
        <v>#DIV/0!</v>
      </c>
    </row>
    <row r="1102" spans="1:13" ht="26.25" customHeight="1" thickTop="1" thickBot="1" x14ac:dyDescent="0.3">
      <c r="B1102" s="23"/>
      <c r="C1102" s="22"/>
      <c r="D1102" s="22"/>
      <c r="E1102" s="22"/>
      <c r="F1102" s="286" t="s">
        <v>71</v>
      </c>
      <c r="G1102" s="287"/>
      <c r="H1102" s="287"/>
      <c r="I1102" s="287"/>
      <c r="J1102" s="287"/>
      <c r="K1102" s="287"/>
      <c r="L1102" s="288"/>
      <c r="M1102" s="208">
        <f>Asistencia!I33</f>
        <v>0</v>
      </c>
    </row>
    <row r="1103" spans="1:13" ht="15.75" thickTop="1" x14ac:dyDescent="0.25">
      <c r="B1103" s="285"/>
      <c r="C1103" s="285"/>
      <c r="D1103" s="285"/>
      <c r="E1103" s="285"/>
      <c r="F1103" s="285"/>
      <c r="G1103" s="285"/>
      <c r="H1103" s="285"/>
      <c r="I1103" s="285"/>
      <c r="J1103" s="285"/>
      <c r="K1103" s="285"/>
      <c r="L1103" s="285"/>
      <c r="M1103" s="24"/>
    </row>
    <row r="1104" spans="1:13" x14ac:dyDescent="0.25">
      <c r="B1104" s="282"/>
      <c r="C1104" s="283"/>
      <c r="D1104" s="283"/>
      <c r="E1104" s="283"/>
      <c r="F1104" s="283"/>
      <c r="G1104" s="283"/>
      <c r="H1104" s="283"/>
      <c r="I1104" s="283"/>
      <c r="J1104" s="283"/>
      <c r="K1104" s="283"/>
      <c r="L1104" s="283"/>
      <c r="M1104" s="24"/>
    </row>
    <row r="1105" spans="1:13" x14ac:dyDescent="0.25">
      <c r="B1105" s="158"/>
      <c r="C1105" s="158"/>
      <c r="D1105" s="158"/>
      <c r="E1105" s="158"/>
      <c r="F1105" s="158"/>
      <c r="G1105" s="158"/>
      <c r="H1105" s="158"/>
      <c r="I1105" s="158"/>
      <c r="J1105" s="158"/>
      <c r="K1105" s="158"/>
      <c r="L1105" s="158"/>
      <c r="M1105" s="172"/>
    </row>
    <row r="1106" spans="1:13" x14ac:dyDescent="0.25">
      <c r="B1106" s="158"/>
      <c r="C1106" s="158"/>
      <c r="D1106" s="158"/>
      <c r="E1106" s="158"/>
      <c r="F1106" s="158"/>
      <c r="G1106" s="158"/>
      <c r="H1106" s="158"/>
      <c r="I1106" s="158"/>
      <c r="J1106" s="158"/>
      <c r="K1106" s="158"/>
      <c r="L1106" s="158"/>
      <c r="M1106" s="172"/>
    </row>
    <row r="1107" spans="1:13" x14ac:dyDescent="0.25">
      <c r="B1107" s="32"/>
      <c r="C1107" s="32"/>
      <c r="D1107" s="31"/>
      <c r="E1107" s="31"/>
      <c r="F1107" s="31"/>
      <c r="G1107" s="31"/>
      <c r="H1107" s="31"/>
      <c r="I1107" s="31"/>
      <c r="J1107" s="31"/>
      <c r="K1107" s="31"/>
      <c r="L1107" s="31"/>
      <c r="M1107" s="24"/>
    </row>
    <row r="1108" spans="1:13" x14ac:dyDescent="0.25">
      <c r="B1108" s="3"/>
      <c r="C1108" s="24"/>
      <c r="D1108" s="24"/>
      <c r="E1108" s="24"/>
      <c r="F1108" s="24"/>
      <c r="G1108" s="24"/>
      <c r="H1108" s="24"/>
      <c r="I1108" s="24"/>
      <c r="J1108" s="24"/>
      <c r="K1108" s="24"/>
      <c r="L1108" s="24"/>
      <c r="M1108" s="24"/>
    </row>
    <row r="1109" spans="1:13" x14ac:dyDescent="0.25">
      <c r="B1109" s="3"/>
      <c r="C1109" s="24"/>
      <c r="D1109" s="24"/>
      <c r="E1109" s="24"/>
      <c r="F1109" s="24"/>
      <c r="G1109" s="24"/>
      <c r="H1109" s="24"/>
      <c r="I1109" s="24"/>
      <c r="J1109" s="24"/>
      <c r="K1109" s="24"/>
      <c r="L1109" s="24"/>
      <c r="M1109" s="24"/>
    </row>
    <row r="1110" spans="1:13" ht="15.75" x14ac:dyDescent="0.25">
      <c r="B1110" s="30"/>
      <c r="C1110" s="28">
        <f>Datos!L11</f>
        <v>0</v>
      </c>
      <c r="D1110" s="30"/>
      <c r="E1110" s="28"/>
      <c r="F1110" s="30"/>
      <c r="G1110" s="28"/>
      <c r="H1110" s="30"/>
      <c r="I1110" s="28">
        <f>Datos!O11</f>
        <v>0</v>
      </c>
      <c r="J1110" s="30"/>
      <c r="K1110" s="30"/>
      <c r="L1110" s="29"/>
      <c r="M1110" s="172"/>
    </row>
    <row r="1111" spans="1:13" ht="15.75" x14ac:dyDescent="0.25">
      <c r="B1111" s="30" t="s">
        <v>101</v>
      </c>
      <c r="C1111" s="30"/>
      <c r="D1111" s="30"/>
      <c r="E1111" s="30"/>
      <c r="F1111" s="30"/>
      <c r="G1111" s="30" t="s">
        <v>13</v>
      </c>
      <c r="H1111" s="30" t="s">
        <v>110</v>
      </c>
      <c r="I1111" s="30"/>
      <c r="J1111" s="30"/>
      <c r="K1111" s="30"/>
      <c r="L1111" s="29"/>
      <c r="M1111" s="172"/>
    </row>
    <row r="1112" spans="1:13" ht="15.75" x14ac:dyDescent="0.25">
      <c r="A1112" s="180">
        <f>Datos!B49</f>
        <v>0</v>
      </c>
      <c r="B1112" s="158"/>
      <c r="C1112" s="158"/>
      <c r="D1112" s="158"/>
      <c r="E1112" s="158"/>
      <c r="F1112" s="158"/>
      <c r="G1112" s="158"/>
      <c r="H1112" s="158"/>
      <c r="I1112" s="158"/>
      <c r="J1112" s="158"/>
      <c r="K1112" s="158"/>
      <c r="L1112" s="158"/>
      <c r="M1112" s="172"/>
    </row>
    <row r="1113" spans="1:13" ht="15.75" x14ac:dyDescent="0.25">
      <c r="A1113" s="180">
        <f>Datos!B50</f>
        <v>0</v>
      </c>
      <c r="B1113" s="25"/>
      <c r="C1113" s="26"/>
      <c r="D1113" s="2"/>
      <c r="E1113" s="2"/>
      <c r="F1113" s="2"/>
      <c r="G1113" s="2"/>
      <c r="H1113" s="2"/>
      <c r="I1113" s="2"/>
      <c r="J1113" s="2"/>
      <c r="K1113" s="2"/>
      <c r="L1113" s="2"/>
      <c r="M1113" s="2"/>
    </row>
    <row r="1114" spans="1:13" ht="15.75" x14ac:dyDescent="0.25">
      <c r="B1114" s="25"/>
      <c r="C1114" s="26"/>
      <c r="D1114" s="2"/>
      <c r="E1114" s="2"/>
      <c r="F1114" s="2"/>
      <c r="G1114" s="2"/>
      <c r="H1114" s="2"/>
      <c r="I1114" s="2"/>
      <c r="J1114" s="2"/>
      <c r="K1114" s="2"/>
      <c r="L1114" s="2"/>
      <c r="M1114" s="2"/>
    </row>
    <row r="1115" spans="1:13" ht="15.75" x14ac:dyDescent="0.25">
      <c r="B1115" s="25"/>
      <c r="C1115" s="26"/>
      <c r="D1115" s="2"/>
      <c r="E1115" s="2"/>
      <c r="F1115" s="2"/>
      <c r="G1115" s="2"/>
      <c r="H1115" s="2"/>
      <c r="I1115" s="2"/>
      <c r="J1115" s="2"/>
      <c r="K1115" s="2"/>
      <c r="L1115" s="2"/>
      <c r="M1115" s="2"/>
    </row>
    <row r="1116" spans="1:13" ht="15.75" x14ac:dyDescent="0.25">
      <c r="B1116" s="1" t="s">
        <v>0</v>
      </c>
      <c r="C1116" s="4"/>
      <c r="D1116" s="4"/>
      <c r="E1116" s="4"/>
      <c r="F1116" s="4"/>
      <c r="G1116" s="5"/>
      <c r="H1116" s="5"/>
      <c r="I1116" s="5"/>
      <c r="J1116" s="5"/>
      <c r="K1116" s="5"/>
      <c r="L1116" s="2"/>
      <c r="M1116" s="2"/>
    </row>
    <row r="1117" spans="1:13" x14ac:dyDescent="0.25">
      <c r="B1117" s="1"/>
      <c r="C1117" s="4"/>
      <c r="D1117" s="4"/>
      <c r="E1117" s="4"/>
      <c r="F1117" s="4"/>
      <c r="G1117" s="6"/>
      <c r="H1117" s="6"/>
      <c r="I1117" s="6"/>
      <c r="J1117" s="6"/>
      <c r="K1117" s="6"/>
      <c r="L1117" s="7"/>
      <c r="M1117" s="7"/>
    </row>
    <row r="1118" spans="1:13" ht="20.25" x14ac:dyDescent="0.3">
      <c r="B1118" s="1"/>
      <c r="C1118" s="8" t="str">
        <f>Datos!A1</f>
        <v>ESCUELA…</v>
      </c>
      <c r="D1118" s="4"/>
      <c r="E1118" s="4"/>
      <c r="F1118" s="4"/>
      <c r="G1118" s="6"/>
      <c r="H1118" s="6"/>
      <c r="I1118" s="6"/>
      <c r="J1118" s="6"/>
      <c r="K1118" s="6"/>
      <c r="L1118" s="7"/>
      <c r="M1118" s="7"/>
    </row>
    <row r="1119" spans="1:13" x14ac:dyDescent="0.25">
      <c r="B1119" s="158"/>
      <c r="C1119" s="158"/>
      <c r="D1119" s="4"/>
      <c r="E1119" s="4"/>
      <c r="F1119" s="4"/>
      <c r="G1119" s="4"/>
      <c r="H1119" s="4"/>
      <c r="I1119" s="4"/>
      <c r="J1119" s="4"/>
      <c r="K1119" s="4"/>
      <c r="L1119" s="2"/>
      <c r="M1119" s="2"/>
    </row>
    <row r="1120" spans="1:13" ht="18" x14ac:dyDescent="0.25">
      <c r="B1120" s="9" t="s">
        <v>1</v>
      </c>
      <c r="C1120" s="279">
        <f>Datos!B37</f>
        <v>0</v>
      </c>
      <c r="D1120" s="279"/>
      <c r="E1120" s="2"/>
      <c r="F1120" s="156">
        <f>Datos!C37</f>
        <v>0</v>
      </c>
      <c r="G1120" s="2"/>
      <c r="H1120" s="83">
        <f>Datos!D37</f>
        <v>0</v>
      </c>
      <c r="I1120" s="2"/>
      <c r="J1120" s="2"/>
      <c r="K1120" s="84">
        <f>Datos!E37</f>
        <v>0</v>
      </c>
      <c r="L1120" s="2"/>
      <c r="M1120" s="2"/>
    </row>
    <row r="1121" spans="1:13" ht="15.75" x14ac:dyDescent="0.25">
      <c r="B1121" s="81" t="s">
        <v>23</v>
      </c>
      <c r="C1121" s="26">
        <f>Datos!F37</f>
        <v>0</v>
      </c>
      <c r="D1121" s="158"/>
      <c r="E1121" s="158"/>
      <c r="F1121" s="158"/>
      <c r="G1121" s="53"/>
      <c r="H1121" s="158"/>
      <c r="I1121" s="158"/>
      <c r="J1121" s="158"/>
      <c r="K1121" s="158"/>
      <c r="L1121" s="158"/>
      <c r="M1121" s="172"/>
    </row>
    <row r="1122" spans="1:13" ht="18" x14ac:dyDescent="0.25">
      <c r="B1122" s="9" t="s">
        <v>40</v>
      </c>
      <c r="C1122" s="280">
        <f>Datos!E2</f>
        <v>0</v>
      </c>
      <c r="D1122" s="280"/>
      <c r="E1122" s="280"/>
      <c r="F1122" s="280"/>
      <c r="G1122" s="280"/>
      <c r="H1122" s="280"/>
      <c r="I1122" s="157"/>
      <c r="J1122" s="157"/>
      <c r="K1122" s="2"/>
      <c r="L1122" s="2"/>
      <c r="M1122" s="2"/>
    </row>
    <row r="1123" spans="1:13" ht="15.75" x14ac:dyDescent="0.25">
      <c r="B1123" s="9" t="s">
        <v>45</v>
      </c>
      <c r="C1123" s="284" t="str">
        <f>Datos!C2</f>
        <v>6° año básico</v>
      </c>
      <c r="D1123" s="284"/>
      <c r="E1123" s="284"/>
      <c r="F1123" s="35" t="s">
        <v>41</v>
      </c>
      <c r="G1123" s="2"/>
      <c r="H1123" s="26" t="str">
        <f>Datos!J2</f>
        <v>03 de julio de 2019</v>
      </c>
      <c r="I1123" s="2"/>
      <c r="J1123" s="2"/>
      <c r="K1123" s="2"/>
      <c r="L1123" s="2"/>
      <c r="M1123" s="2"/>
    </row>
    <row r="1124" spans="1:13" ht="18.75" thickBot="1" x14ac:dyDescent="0.3">
      <c r="B1124" s="10"/>
      <c r="C1124" s="11"/>
      <c r="D1124" s="11"/>
      <c r="E1124" s="12"/>
      <c r="F1124" s="11"/>
      <c r="G1124" s="11"/>
      <c r="H1124" s="11"/>
      <c r="I1124" s="11"/>
      <c r="J1124" s="11"/>
      <c r="K1124" s="11"/>
      <c r="L1124" s="11"/>
      <c r="M1124" s="2"/>
    </row>
    <row r="1125" spans="1:13" ht="26.25" customHeight="1" thickBot="1" x14ac:dyDescent="0.3">
      <c r="A1125" s="200"/>
      <c r="B1125" s="47" t="s">
        <v>15</v>
      </c>
      <c r="C1125" s="46">
        <v>1</v>
      </c>
      <c r="D1125" s="13">
        <v>2</v>
      </c>
      <c r="E1125" s="13">
        <v>3</v>
      </c>
      <c r="F1125" s="13">
        <v>4</v>
      </c>
      <c r="G1125" s="13">
        <v>5</v>
      </c>
      <c r="H1125" s="13">
        <v>6</v>
      </c>
      <c r="I1125" s="13">
        <v>7</v>
      </c>
      <c r="J1125" s="13">
        <v>8</v>
      </c>
      <c r="K1125" s="13">
        <v>9</v>
      </c>
      <c r="L1125" s="13">
        <v>10</v>
      </c>
      <c r="M1125" s="173" t="s">
        <v>10</v>
      </c>
    </row>
    <row r="1126" spans="1:13" ht="26.25" customHeight="1" thickBot="1" x14ac:dyDescent="0.3">
      <c r="A1126" s="198">
        <v>1</v>
      </c>
      <c r="B1126" s="177" t="s">
        <v>2</v>
      </c>
      <c r="C1126" s="45" t="str">
        <f>IF(Lenguaje!F33&gt;0,Lenguaje!F33," "  )</f>
        <v xml:space="preserve"> </v>
      </c>
      <c r="D1126" s="45" t="str">
        <f>IF(Lenguaje!G33&gt;0,Lenguaje!G33," "  )</f>
        <v xml:space="preserve"> </v>
      </c>
      <c r="E1126" s="45" t="str">
        <f>IF(Lenguaje!H33&gt;0,Lenguaje!H33," "  )</f>
        <v xml:space="preserve"> </v>
      </c>
      <c r="F1126" s="45" t="str">
        <f>IF(Lenguaje!I33&gt;0,Lenguaje!I33," "  )</f>
        <v xml:space="preserve"> </v>
      </c>
      <c r="G1126" s="45" t="str">
        <f>IF(Lenguaje!J33&gt;0,Lenguaje!J33," "  )</f>
        <v xml:space="preserve"> </v>
      </c>
      <c r="H1126" s="45" t="str">
        <f>IF(Lenguaje!K33&gt;0,Lenguaje!K33," "  )</f>
        <v xml:space="preserve"> </v>
      </c>
      <c r="I1126" s="45" t="str">
        <f>IF(Lenguaje!L33&gt;0,Lenguaje!L33," "  )</f>
        <v xml:space="preserve"> </v>
      </c>
      <c r="J1126" s="45" t="str">
        <f>IF(Lenguaje!M33&gt;0,Lenguaje!M33," "  )</f>
        <v xml:space="preserve"> </v>
      </c>
      <c r="K1126" s="45" t="str">
        <f>IF(Lenguaje!N33&gt;0,Lenguaje!N33," "  )</f>
        <v xml:space="preserve"> </v>
      </c>
      <c r="L1126" s="45" t="str">
        <f>IF(Lenguaje!O33&gt;0,Lenguaje!O33," "  )</f>
        <v xml:space="preserve"> </v>
      </c>
      <c r="M1126" s="159" t="e">
        <f>AVERAGE(C1126:L1126)</f>
        <v>#DIV/0!</v>
      </c>
    </row>
    <row r="1127" spans="1:13" ht="26.25" customHeight="1" thickBot="1" x14ac:dyDescent="0.3">
      <c r="A1127" s="200">
        <v>2</v>
      </c>
      <c r="B1127" s="177" t="s">
        <v>3</v>
      </c>
      <c r="C1127" s="45" t="str">
        <f>IF(Inglés!F33&gt;0,Inglés!F33," "  )</f>
        <v xml:space="preserve"> </v>
      </c>
      <c r="D1127" s="45" t="str">
        <f>IF(Inglés!G33&gt;0,Inglés!G33," "  )</f>
        <v xml:space="preserve"> </v>
      </c>
      <c r="E1127" s="45" t="str">
        <f>IF(Inglés!H33&gt;0,Inglés!H33," "  )</f>
        <v xml:space="preserve"> </v>
      </c>
      <c r="F1127" s="45" t="str">
        <f>IF(Inglés!I33&gt;0,Inglés!I33," "  )</f>
        <v xml:space="preserve"> </v>
      </c>
      <c r="G1127" s="45" t="str">
        <f>IF(Inglés!J33&gt;0,Inglés!J33," "  )</f>
        <v xml:space="preserve"> </v>
      </c>
      <c r="H1127" s="45" t="str">
        <f>IF(Inglés!K33&gt;0,Inglés!K33," "  )</f>
        <v xml:space="preserve"> </v>
      </c>
      <c r="I1127" s="45" t="str">
        <f>IF(Inglés!L33&gt;0,Inglés!L33," "  )</f>
        <v xml:space="preserve"> </v>
      </c>
      <c r="J1127" s="45" t="str">
        <f>IF(Inglés!M33&gt;0,Inglés!M33," "  )</f>
        <v xml:space="preserve"> </v>
      </c>
      <c r="K1127" s="45" t="str">
        <f>IF(Inglés!N33&gt;0,Inglés!N33," "  )</f>
        <v xml:space="preserve"> </v>
      </c>
      <c r="L1127" s="45" t="str">
        <f>IF(Inglés!O33&gt;0,Inglés!O33," "  )</f>
        <v xml:space="preserve"> </v>
      </c>
      <c r="M1127" s="152" t="e">
        <f t="shared" ref="M1127" si="33">AVERAGE(C1127:L1127)</f>
        <v>#DIV/0!</v>
      </c>
    </row>
    <row r="1128" spans="1:13" ht="26.25" customHeight="1" thickBot="1" x14ac:dyDescent="0.3">
      <c r="A1128" s="198">
        <v>3</v>
      </c>
      <c r="B1128" s="177" t="s">
        <v>7</v>
      </c>
      <c r="C1128" s="45" t="str">
        <f>IF(Matemática!F33&gt;0,Matemática!F33," "  )</f>
        <v xml:space="preserve"> </v>
      </c>
      <c r="D1128" s="45" t="str">
        <f>IF(Matemática!G33&gt;0,Matemática!G33," "  )</f>
        <v xml:space="preserve"> </v>
      </c>
      <c r="E1128" s="45" t="str">
        <f>IF(Matemática!H33&gt;0,Matemática!H33," "  )</f>
        <v xml:space="preserve"> </v>
      </c>
      <c r="F1128" s="45" t="str">
        <f>IF(Matemática!I33&gt;0,Matemática!I33," "  )</f>
        <v xml:space="preserve"> </v>
      </c>
      <c r="G1128" s="45" t="str">
        <f>IF(Matemática!J33&gt;0,Matemática!J33," "  )</f>
        <v xml:space="preserve"> </v>
      </c>
      <c r="H1128" s="45" t="str">
        <f>IF(Matemática!K33&gt;0,Matemática!K33," "  )</f>
        <v xml:space="preserve"> </v>
      </c>
      <c r="I1128" s="45" t="str">
        <f>IF(Matemática!L33&gt;0,Matemática!L33," "  )</f>
        <v xml:space="preserve"> </v>
      </c>
      <c r="J1128" s="45" t="str">
        <f>IF(Matemática!M33&gt;0,Matemática!M33," "  )</f>
        <v xml:space="preserve"> </v>
      </c>
      <c r="K1128" s="45" t="str">
        <f>IF(Matemática!N33&gt;0,Matemática!N33," "  )</f>
        <v xml:space="preserve"> </v>
      </c>
      <c r="L1128" s="45" t="str">
        <f>IF(Matemática!O33&gt;0,Matemática!O33," "  )</f>
        <v xml:space="preserve"> </v>
      </c>
      <c r="M1128" s="152" t="e">
        <f>AVERAGE(C1128:L1128)</f>
        <v>#DIV/0!</v>
      </c>
    </row>
    <row r="1129" spans="1:13" ht="26.25" customHeight="1" thickBot="1" x14ac:dyDescent="0.3">
      <c r="A1129" s="200">
        <v>4</v>
      </c>
      <c r="B1129" s="16" t="s">
        <v>8</v>
      </c>
      <c r="C1129" s="45" t="str">
        <f>IF(Ciencias!F33&gt;0,Ciencias!F33," "  )</f>
        <v xml:space="preserve"> </v>
      </c>
      <c r="D1129" s="45" t="str">
        <f>IF(Ciencias!G33&gt;0,Ciencias!G33," "  )</f>
        <v xml:space="preserve"> </v>
      </c>
      <c r="E1129" s="45" t="str">
        <f>IF(Ciencias!H33&gt;0,Ciencias!H33," "  )</f>
        <v xml:space="preserve"> </v>
      </c>
      <c r="F1129" s="45" t="str">
        <f>IF(Ciencias!I33&gt;0,Ciencias!I33," "  )</f>
        <v xml:space="preserve"> </v>
      </c>
      <c r="G1129" s="45" t="str">
        <f>IF(Ciencias!J33&gt;0,Ciencias!J33," "  )</f>
        <v xml:space="preserve"> </v>
      </c>
      <c r="H1129" s="45" t="str">
        <f>IF(Ciencias!K33&gt;0,Ciencias!K33," "  )</f>
        <v xml:space="preserve"> </v>
      </c>
      <c r="I1129" s="45" t="str">
        <f>IF(Ciencias!L33&gt;0,Ciencias!L33," "  )</f>
        <v xml:space="preserve"> </v>
      </c>
      <c r="J1129" s="45" t="str">
        <f>IF(Ciencias!M33&gt;0,Ciencias!M33," "  )</f>
        <v xml:space="preserve"> </v>
      </c>
      <c r="K1129" s="45" t="str">
        <f>IF(Ciencias!N33&gt;0,Ciencias!N33," "  )</f>
        <v xml:space="preserve"> </v>
      </c>
      <c r="L1129" s="45" t="str">
        <f>IF(Ciencias!O33&gt;0,Ciencias!O33," "  )</f>
        <v xml:space="preserve"> </v>
      </c>
      <c r="M1129" s="152" t="e">
        <f t="shared" ref="M1129" si="34">AVERAGE(C1129:L1129)</f>
        <v>#DIV/0!</v>
      </c>
    </row>
    <row r="1130" spans="1:13" ht="26.25" customHeight="1" thickBot="1" x14ac:dyDescent="0.3">
      <c r="A1130" s="198">
        <v>5</v>
      </c>
      <c r="B1130" s="16" t="s">
        <v>9</v>
      </c>
      <c r="C1130" s="45" t="str">
        <f>IF(Sociales!F33&gt;0,Sociales!F33," "  )</f>
        <v xml:space="preserve"> </v>
      </c>
      <c r="D1130" s="45" t="str">
        <f>IF(Sociales!G33&gt;0,Sociales!G33," "  )</f>
        <v xml:space="preserve"> </v>
      </c>
      <c r="E1130" s="45" t="str">
        <f>IF(Sociales!H33&gt;0,Sociales!H33," "  )</f>
        <v xml:space="preserve"> </v>
      </c>
      <c r="F1130" s="45" t="str">
        <f>IF(Sociales!I33&gt;0,Sociales!I33," "  )</f>
        <v xml:space="preserve"> </v>
      </c>
      <c r="G1130" s="45" t="str">
        <f>IF(Sociales!J33&gt;0,Sociales!J33," "  )</f>
        <v xml:space="preserve"> </v>
      </c>
      <c r="H1130" s="45" t="str">
        <f>IF(Sociales!K33&gt;0,Sociales!K33," "  )</f>
        <v xml:space="preserve"> </v>
      </c>
      <c r="I1130" s="45" t="str">
        <f>IF(Sociales!L33&gt;0,Sociales!L33," "  )</f>
        <v xml:space="preserve"> </v>
      </c>
      <c r="J1130" s="45" t="str">
        <f>IF(Sociales!M33&gt;0,Sociales!M33," "  )</f>
        <v xml:space="preserve"> </v>
      </c>
      <c r="K1130" s="45" t="str">
        <f>IF(Sociales!N33&gt;0,Sociales!N33," "  )</f>
        <v xml:space="preserve"> </v>
      </c>
      <c r="L1130" s="45" t="str">
        <f>IF(Sociales!O33&gt;0,Sociales!O33," "  )</f>
        <v xml:space="preserve"> </v>
      </c>
      <c r="M1130" s="152" t="e">
        <f>AVERAGE(C1130:L1130)</f>
        <v>#DIV/0!</v>
      </c>
    </row>
    <row r="1131" spans="1:13" ht="26.25" customHeight="1" thickBot="1" x14ac:dyDescent="0.3">
      <c r="A1131" s="200">
        <v>6</v>
      </c>
      <c r="B1131" s="15" t="s">
        <v>16</v>
      </c>
      <c r="C1131" s="45" t="str">
        <f>IF(Tecnológica!F33&gt;0,Tecnológica!F33," "  )</f>
        <v xml:space="preserve"> </v>
      </c>
      <c r="D1131" s="45" t="str">
        <f>IF(Tecnológica!G33&gt;0,Tecnológica!G33," "  )</f>
        <v xml:space="preserve"> </v>
      </c>
      <c r="E1131" s="45" t="str">
        <f>IF(Tecnológica!H33&gt;0,Tecnológica!H33," "  )</f>
        <v xml:space="preserve"> </v>
      </c>
      <c r="F1131" s="45" t="str">
        <f>IF(Tecnológica!I33&gt;0,Tecnológica!I33," "  )</f>
        <v xml:space="preserve"> </v>
      </c>
      <c r="G1131" s="45" t="str">
        <f>IF(Tecnológica!J33&gt;0,Tecnológica!J33," "  )</f>
        <v xml:space="preserve"> </v>
      </c>
      <c r="H1131" s="45" t="str">
        <f>IF(Tecnológica!K33&gt;0,Tecnológica!K33," "  )</f>
        <v xml:space="preserve"> </v>
      </c>
      <c r="I1131" s="45" t="str">
        <f>IF(Tecnológica!L33&gt;0,Tecnológica!L33," "  )</f>
        <v xml:space="preserve"> </v>
      </c>
      <c r="J1131" s="45" t="str">
        <f>IF(Tecnológica!M33&gt;0,Tecnológica!M33," "  )</f>
        <v xml:space="preserve"> </v>
      </c>
      <c r="K1131" s="45" t="str">
        <f>IF(Tecnológica!N33&gt;0,Tecnológica!N33," "  )</f>
        <v xml:space="preserve"> </v>
      </c>
      <c r="L1131" s="45" t="str">
        <f>IF(Tecnológica!O33&gt;0,Tecnológica!O33," "  )</f>
        <v xml:space="preserve"> </v>
      </c>
      <c r="M1131" s="152" t="e">
        <f t="shared" ref="M1131:M1134" si="35">AVERAGE(C1131:L1131)</f>
        <v>#DIV/0!</v>
      </c>
    </row>
    <row r="1132" spans="1:13" ht="26.25" customHeight="1" x14ac:dyDescent="0.25">
      <c r="A1132" s="239">
        <v>7</v>
      </c>
      <c r="B1132" s="175" t="s">
        <v>85</v>
      </c>
      <c r="C1132" s="45" t="str">
        <f>IF(Artística!F33&gt;0,Artística!F33," "  )</f>
        <v xml:space="preserve"> </v>
      </c>
      <c r="D1132" s="45" t="str">
        <f>IF(Artística!G33&gt;0,Artística!G33," "  )</f>
        <v xml:space="preserve"> </v>
      </c>
      <c r="E1132" s="45" t="str">
        <f>IF(Artística!H33&gt;0,Artística!H33," "  )</f>
        <v xml:space="preserve"> </v>
      </c>
      <c r="F1132" s="45" t="str">
        <f>IF(Artística!I33&gt;0,Artística!I33," "  )</f>
        <v xml:space="preserve"> </v>
      </c>
      <c r="G1132" s="45" t="str">
        <f>IF(Artística!J33&gt;0,Artística!J33," "  )</f>
        <v xml:space="preserve"> </v>
      </c>
      <c r="H1132" s="45" t="str">
        <f>IF(Artística!K33&gt;0,Artística!K33," "  )</f>
        <v xml:space="preserve"> </v>
      </c>
      <c r="I1132" s="45" t="str">
        <f>IF(Artística!L33&gt;0,Artística!L33," "  )</f>
        <v xml:space="preserve"> </v>
      </c>
      <c r="J1132" s="45" t="str">
        <f>IF(Artística!M33&gt;0,Artística!M33," "  )</f>
        <v xml:space="preserve"> </v>
      </c>
      <c r="K1132" s="45" t="str">
        <f>IF(Artística!N33&gt;0,Artística!N33," "  )</f>
        <v xml:space="preserve"> </v>
      </c>
      <c r="L1132" s="45" t="str">
        <f>IF(Artística!O33&gt;0,Artística!O33," "  )</f>
        <v xml:space="preserve"> </v>
      </c>
      <c r="M1132" s="152" t="e">
        <f t="shared" si="35"/>
        <v>#DIV/0!</v>
      </c>
    </row>
    <row r="1133" spans="1:13" s="236" customFormat="1" ht="26.25" customHeight="1" thickBot="1" x14ac:dyDescent="0.3">
      <c r="A1133" s="198">
        <v>8</v>
      </c>
      <c r="B1133" s="21" t="s">
        <v>117</v>
      </c>
      <c r="C1133" s="45" t="str">
        <f>IF(Música!F33&gt;0,Música!F33,"")</f>
        <v/>
      </c>
      <c r="D1133" s="45" t="str">
        <f>IF(Música!G33&gt;0,Música!G33,"")</f>
        <v/>
      </c>
      <c r="E1133" s="45" t="str">
        <f>IF(Música!H33&gt;0,Música!H33,"")</f>
        <v/>
      </c>
      <c r="F1133" s="45" t="str">
        <f>IF(Música!I33&gt;0,Música!I33,"")</f>
        <v/>
      </c>
      <c r="G1133" s="45" t="str">
        <f>IF(Música!J33&gt;0,Música!J33,"")</f>
        <v/>
      </c>
      <c r="H1133" s="45" t="str">
        <f>IF(Música!K33&gt;0,Música!K33,"")</f>
        <v/>
      </c>
      <c r="I1133" s="45" t="str">
        <f>IF(Música!L33&gt;0,Música!L33,"")</f>
        <v/>
      </c>
      <c r="J1133" s="45" t="str">
        <f>IF(Música!M33&gt;0,Música!M33,"")</f>
        <v/>
      </c>
      <c r="K1133" s="45" t="str">
        <f>IF(Música!N33&gt;0,Música!N33,"")</f>
        <v/>
      </c>
      <c r="L1133" s="45" t="str">
        <f>IF(Música!O33&gt;0,Música!O33,"")</f>
        <v/>
      </c>
      <c r="M1133" s="152" t="e">
        <f t="shared" si="35"/>
        <v>#DIV/0!</v>
      </c>
    </row>
    <row r="1134" spans="1:13" ht="26.25" customHeight="1" thickBot="1" x14ac:dyDescent="0.3">
      <c r="A1134" s="200">
        <v>9</v>
      </c>
      <c r="B1134" s="15" t="s">
        <v>4</v>
      </c>
      <c r="C1134" s="45" t="str">
        <f>IF(EDfísica!F33&gt;0,EDfísica!F33," "  )</f>
        <v xml:space="preserve"> </v>
      </c>
      <c r="D1134" s="45" t="str">
        <f>IF(EDfísica!G33&gt;0,EDfísica!G33," "  )</f>
        <v xml:space="preserve"> </v>
      </c>
      <c r="E1134" s="45" t="str">
        <f>IF(EDfísica!H33&gt;0,EDfísica!H33," "  )</f>
        <v xml:space="preserve"> </v>
      </c>
      <c r="F1134" s="45" t="str">
        <f>IF(EDfísica!I33&gt;0,EDfísica!I33," "  )</f>
        <v xml:space="preserve"> </v>
      </c>
      <c r="G1134" s="45" t="str">
        <f>IF(EDfísica!J33&gt;0,EDfísica!J33," "  )</f>
        <v xml:space="preserve"> </v>
      </c>
      <c r="H1134" s="45" t="str">
        <f>IF(EDfísica!K33&gt;0,EDfísica!K33," "  )</f>
        <v xml:space="preserve"> </v>
      </c>
      <c r="I1134" s="45" t="str">
        <f>IF(EDfísica!L33&gt;0,EDfísica!L33," "  )</f>
        <v xml:space="preserve"> </v>
      </c>
      <c r="J1134" s="45" t="str">
        <f>IF(EDfísica!M33&gt;0,EDfísica!M33," "  )</f>
        <v xml:space="preserve"> </v>
      </c>
      <c r="K1134" s="45" t="str">
        <f>IF(EDfísica!N33&gt;0,EDfísica!N33," "  )</f>
        <v xml:space="preserve"> </v>
      </c>
      <c r="L1134" s="45" t="str">
        <f>IF(EDfísica!O33&gt;0,EDfísica!O33," "  )</f>
        <v xml:space="preserve"> </v>
      </c>
      <c r="M1134" s="152" t="e">
        <f t="shared" si="35"/>
        <v>#DIV/0!</v>
      </c>
    </row>
    <row r="1135" spans="1:13" ht="26.25" customHeight="1" thickBot="1" x14ac:dyDescent="0.3">
      <c r="A1135" s="239">
        <v>10</v>
      </c>
      <c r="B1135" s="17" t="s">
        <v>5</v>
      </c>
      <c r="C1135" s="18"/>
      <c r="D1135" s="19"/>
      <c r="E1135" s="19"/>
      <c r="F1135" s="19"/>
      <c r="G1135" s="19"/>
      <c r="H1135" s="19"/>
      <c r="I1135" s="19"/>
      <c r="J1135" s="19"/>
      <c r="K1135" s="19"/>
      <c r="L1135" s="19"/>
      <c r="M1135" s="20"/>
    </row>
    <row r="1136" spans="1:13" ht="26.25" customHeight="1" thickTop="1" thickBot="1" x14ac:dyDescent="0.3">
      <c r="A1136" s="201"/>
      <c r="B1136" s="21"/>
      <c r="C1136" s="22"/>
      <c r="D1136" s="22"/>
      <c r="E1136" s="22"/>
      <c r="F1136" s="73" t="s">
        <v>14</v>
      </c>
      <c r="G1136" s="74"/>
      <c r="H1136" s="74"/>
      <c r="I1136" s="74"/>
      <c r="J1136" s="74"/>
      <c r="K1136" s="74"/>
      <c r="L1136" s="74"/>
      <c r="M1136" s="160" t="e">
        <f>AVERAGE(M1126:M1134)</f>
        <v>#DIV/0!</v>
      </c>
    </row>
    <row r="1137" spans="1:13" ht="26.25" customHeight="1" thickTop="1" thickBot="1" x14ac:dyDescent="0.3">
      <c r="B1137" s="23"/>
      <c r="C1137" s="22"/>
      <c r="D1137" s="22"/>
      <c r="E1137" s="22"/>
      <c r="F1137" s="286" t="s">
        <v>71</v>
      </c>
      <c r="G1137" s="287"/>
      <c r="H1137" s="287"/>
      <c r="I1137" s="287"/>
      <c r="J1137" s="287"/>
      <c r="K1137" s="287"/>
      <c r="L1137" s="288"/>
      <c r="M1137" s="208">
        <f>Asistencia!I34</f>
        <v>0</v>
      </c>
    </row>
    <row r="1138" spans="1:13" ht="15.75" thickTop="1" x14ac:dyDescent="0.25">
      <c r="B1138" s="285"/>
      <c r="C1138" s="285"/>
      <c r="D1138" s="285"/>
      <c r="E1138" s="285"/>
      <c r="F1138" s="285"/>
      <c r="G1138" s="285"/>
      <c r="H1138" s="285"/>
      <c r="I1138" s="285"/>
      <c r="J1138" s="285"/>
      <c r="K1138" s="285"/>
      <c r="L1138" s="285"/>
      <c r="M1138" s="24"/>
    </row>
    <row r="1139" spans="1:13" x14ac:dyDescent="0.25">
      <c r="B1139" s="282"/>
      <c r="C1139" s="283"/>
      <c r="D1139" s="283"/>
      <c r="E1139" s="283"/>
      <c r="F1139" s="283"/>
      <c r="G1139" s="283"/>
      <c r="H1139" s="283"/>
      <c r="I1139" s="283"/>
      <c r="J1139" s="283"/>
      <c r="K1139" s="283"/>
      <c r="L1139" s="283"/>
      <c r="M1139" s="24"/>
    </row>
    <row r="1140" spans="1:13" x14ac:dyDescent="0.25">
      <c r="B1140" s="158"/>
      <c r="C1140" s="158"/>
      <c r="D1140" s="158"/>
      <c r="E1140" s="158"/>
      <c r="F1140" s="158"/>
      <c r="G1140" s="158"/>
      <c r="H1140" s="158"/>
      <c r="I1140" s="158"/>
      <c r="J1140" s="158"/>
      <c r="K1140" s="158"/>
      <c r="L1140" s="158"/>
      <c r="M1140" s="172"/>
    </row>
    <row r="1141" spans="1:13" x14ac:dyDescent="0.25">
      <c r="B1141" s="158"/>
      <c r="C1141" s="158"/>
      <c r="D1141" s="158"/>
      <c r="E1141" s="158"/>
      <c r="F1141" s="158"/>
      <c r="G1141" s="158"/>
      <c r="H1141" s="158"/>
      <c r="I1141" s="158"/>
      <c r="J1141" s="158"/>
      <c r="K1141" s="158"/>
      <c r="L1141" s="158"/>
      <c r="M1141" s="172"/>
    </row>
    <row r="1142" spans="1:13" x14ac:dyDescent="0.25">
      <c r="B1142" s="32"/>
      <c r="C1142" s="32"/>
      <c r="D1142" s="31"/>
      <c r="E1142" s="31"/>
      <c r="F1142" s="31"/>
      <c r="G1142" s="31"/>
      <c r="H1142" s="31"/>
      <c r="I1142" s="31"/>
      <c r="J1142" s="31"/>
      <c r="K1142" s="31"/>
      <c r="L1142" s="31"/>
      <c r="M1142" s="24"/>
    </row>
    <row r="1143" spans="1:13" x14ac:dyDescent="0.25">
      <c r="B1143" s="3"/>
      <c r="C1143" s="24"/>
      <c r="D1143" s="24"/>
      <c r="E1143" s="24"/>
      <c r="F1143" s="24"/>
      <c r="G1143" s="24"/>
      <c r="H1143" s="24"/>
      <c r="I1143" s="24"/>
      <c r="J1143" s="24"/>
      <c r="K1143" s="24"/>
      <c r="L1143" s="24"/>
      <c r="M1143" s="24"/>
    </row>
    <row r="1144" spans="1:13" x14ac:dyDescent="0.25">
      <c r="B1144" s="3"/>
      <c r="C1144" s="24"/>
      <c r="D1144" s="24"/>
      <c r="E1144" s="24"/>
      <c r="F1144" s="24"/>
      <c r="G1144" s="24"/>
      <c r="H1144" s="24"/>
      <c r="I1144" s="24"/>
      <c r="J1144" s="24"/>
      <c r="K1144" s="24"/>
      <c r="L1144" s="24"/>
      <c r="M1144" s="24"/>
    </row>
    <row r="1145" spans="1:13" ht="15.75" x14ac:dyDescent="0.25">
      <c r="B1145" s="30"/>
      <c r="C1145" s="28">
        <f>Datos!L11</f>
        <v>0</v>
      </c>
      <c r="D1145" s="30"/>
      <c r="E1145" s="28"/>
      <c r="F1145" s="30"/>
      <c r="G1145" s="28"/>
      <c r="H1145" s="30"/>
      <c r="I1145" s="28">
        <f>Datos!O11</f>
        <v>0</v>
      </c>
      <c r="J1145" s="30"/>
      <c r="K1145" s="30"/>
      <c r="L1145" s="29"/>
      <c r="M1145" s="172"/>
    </row>
    <row r="1146" spans="1:13" ht="15.75" x14ac:dyDescent="0.25">
      <c r="B1146" s="30" t="s">
        <v>104</v>
      </c>
      <c r="C1146" s="30"/>
      <c r="D1146" s="30"/>
      <c r="E1146" s="30"/>
      <c r="F1146" s="30"/>
      <c r="G1146" s="30" t="s">
        <v>13</v>
      </c>
      <c r="H1146" s="30" t="s">
        <v>102</v>
      </c>
      <c r="I1146" s="30"/>
      <c r="J1146" s="30"/>
      <c r="K1146" s="30"/>
      <c r="L1146" s="29"/>
      <c r="M1146" s="172"/>
    </row>
    <row r="1147" spans="1:13" ht="15.75" x14ac:dyDescent="0.25">
      <c r="A1147" s="180">
        <f>Datos!B49</f>
        <v>0</v>
      </c>
      <c r="B1147" s="158"/>
      <c r="C1147" s="158"/>
      <c r="D1147" s="158"/>
      <c r="E1147" s="158"/>
      <c r="F1147" s="158"/>
      <c r="G1147" s="158"/>
      <c r="H1147" s="158"/>
      <c r="I1147" s="158"/>
      <c r="J1147" s="158"/>
      <c r="K1147" s="158"/>
      <c r="L1147" s="158"/>
      <c r="M1147" s="172"/>
    </row>
    <row r="1148" spans="1:13" ht="15.75" x14ac:dyDescent="0.25">
      <c r="A1148" s="180">
        <f>Datos!B50</f>
        <v>0</v>
      </c>
      <c r="B1148" s="25"/>
      <c r="C1148" s="26"/>
      <c r="D1148" s="2"/>
      <c r="E1148" s="2"/>
      <c r="F1148" s="2"/>
      <c r="G1148" s="2"/>
      <c r="H1148" s="2"/>
      <c r="I1148" s="2"/>
      <c r="J1148" s="2"/>
      <c r="K1148" s="2"/>
      <c r="L1148" s="2"/>
      <c r="M1148" s="2"/>
    </row>
    <row r="1149" spans="1:13" ht="15.75" x14ac:dyDescent="0.25">
      <c r="B1149" s="25"/>
      <c r="C1149" s="26"/>
      <c r="D1149" s="2"/>
      <c r="E1149" s="2"/>
      <c r="F1149" s="2"/>
      <c r="G1149" s="2"/>
      <c r="H1149" s="2"/>
      <c r="I1149" s="2"/>
      <c r="J1149" s="2"/>
      <c r="K1149" s="2"/>
      <c r="L1149" s="2"/>
      <c r="M1149" s="2"/>
    </row>
    <row r="1150" spans="1:13" ht="15.75" x14ac:dyDescent="0.25">
      <c r="B1150" s="25"/>
      <c r="C1150" s="26"/>
      <c r="D1150" s="2"/>
      <c r="E1150" s="2"/>
      <c r="F1150" s="2"/>
      <c r="G1150" s="2"/>
      <c r="H1150" s="2"/>
      <c r="I1150" s="2"/>
      <c r="J1150" s="2"/>
      <c r="K1150" s="2"/>
      <c r="L1150" s="2"/>
      <c r="M1150" s="2"/>
    </row>
    <row r="1151" spans="1:13" ht="15.75" x14ac:dyDescent="0.25">
      <c r="B1151" s="1" t="s">
        <v>0</v>
      </c>
      <c r="C1151" s="4"/>
      <c r="D1151" s="4"/>
      <c r="E1151" s="4"/>
      <c r="F1151" s="4"/>
      <c r="G1151" s="5"/>
      <c r="H1151" s="5"/>
      <c r="I1151" s="5"/>
      <c r="J1151" s="5"/>
      <c r="K1151" s="5"/>
      <c r="L1151" s="2"/>
      <c r="M1151" s="2"/>
    </row>
    <row r="1152" spans="1:13" x14ac:dyDescent="0.25">
      <c r="B1152" s="1"/>
      <c r="C1152" s="4"/>
      <c r="D1152" s="4"/>
      <c r="E1152" s="4"/>
      <c r="F1152" s="4"/>
      <c r="G1152" s="6"/>
      <c r="H1152" s="6"/>
      <c r="I1152" s="6"/>
      <c r="J1152" s="6"/>
      <c r="K1152" s="6"/>
      <c r="L1152" s="7"/>
      <c r="M1152" s="7"/>
    </row>
    <row r="1153" spans="1:13" ht="20.25" x14ac:dyDescent="0.3">
      <c r="B1153" s="1"/>
      <c r="C1153" s="8" t="str">
        <f>Datos!A1</f>
        <v>ESCUELA…</v>
      </c>
      <c r="D1153" s="4"/>
      <c r="E1153" s="4"/>
      <c r="F1153" s="4"/>
      <c r="G1153" s="6"/>
      <c r="H1153" s="6"/>
      <c r="I1153" s="6"/>
      <c r="J1153" s="6"/>
      <c r="K1153" s="6"/>
      <c r="L1153" s="7"/>
      <c r="M1153" s="7"/>
    </row>
    <row r="1154" spans="1:13" x14ac:dyDescent="0.25">
      <c r="B1154" s="158"/>
      <c r="C1154" s="158"/>
      <c r="D1154" s="4"/>
      <c r="E1154" s="4"/>
      <c r="F1154" s="4"/>
      <c r="G1154" s="4"/>
      <c r="H1154" s="4"/>
      <c r="I1154" s="4"/>
      <c r="J1154" s="4"/>
      <c r="K1154" s="4"/>
      <c r="L1154" s="2"/>
      <c r="M1154" s="2"/>
    </row>
    <row r="1155" spans="1:13" ht="18" x14ac:dyDescent="0.25">
      <c r="B1155" s="9" t="s">
        <v>1</v>
      </c>
      <c r="C1155" s="279">
        <f>Datos!B38</f>
        <v>0</v>
      </c>
      <c r="D1155" s="279"/>
      <c r="E1155" s="279">
        <f>Datos!C38</f>
        <v>0</v>
      </c>
      <c r="F1155" s="279"/>
      <c r="G1155" s="77">
        <f>Datos!D38</f>
        <v>0</v>
      </c>
      <c r="H1155" s="2"/>
      <c r="I1155" s="2"/>
      <c r="K1155" s="85">
        <f>Datos!E38</f>
        <v>0</v>
      </c>
      <c r="L1155" s="158"/>
      <c r="M1155" s="2"/>
    </row>
    <row r="1156" spans="1:13" ht="18" x14ac:dyDescent="0.25">
      <c r="B1156" s="81" t="s">
        <v>72</v>
      </c>
      <c r="C1156" s="26">
        <f>Datos!F38</f>
        <v>0</v>
      </c>
      <c r="D1156" s="158"/>
      <c r="E1156" s="158"/>
      <c r="F1156" s="158"/>
      <c r="G1156" s="158"/>
      <c r="H1156" s="51"/>
      <c r="I1156" s="158"/>
      <c r="J1156" s="158"/>
      <c r="K1156" s="158"/>
      <c r="L1156" s="158"/>
      <c r="M1156" s="172"/>
    </row>
    <row r="1157" spans="1:13" ht="18" x14ac:dyDescent="0.25">
      <c r="B1157" s="9" t="s">
        <v>40</v>
      </c>
      <c r="C1157" s="244">
        <f>Datos!E2</f>
        <v>0</v>
      </c>
      <c r="D1157" s="244"/>
      <c r="E1157" s="244"/>
      <c r="F1157" s="244"/>
      <c r="G1157" s="244"/>
      <c r="H1157" s="244"/>
      <c r="I1157" s="243"/>
      <c r="J1157" s="157"/>
      <c r="K1157" s="2"/>
      <c r="L1157" s="2"/>
      <c r="M1157" s="2"/>
    </row>
    <row r="1158" spans="1:13" ht="15.75" x14ac:dyDescent="0.25">
      <c r="B1158" s="9" t="s">
        <v>45</v>
      </c>
      <c r="C1158" s="284" t="str">
        <f>Datos!C2</f>
        <v>6° año básico</v>
      </c>
      <c r="D1158" s="284"/>
      <c r="E1158" s="284"/>
      <c r="F1158" s="35" t="s">
        <v>41</v>
      </c>
      <c r="G1158" s="2"/>
      <c r="H1158" s="26" t="str">
        <f>Datos!J2</f>
        <v>03 de julio de 2019</v>
      </c>
      <c r="I1158" s="2"/>
      <c r="J1158" s="2"/>
      <c r="K1158" s="2"/>
      <c r="L1158" s="2"/>
      <c r="M1158" s="2"/>
    </row>
    <row r="1159" spans="1:13" ht="18.75" thickBot="1" x14ac:dyDescent="0.3">
      <c r="B1159" s="10"/>
      <c r="C1159" s="11"/>
      <c r="D1159" s="11"/>
      <c r="E1159" s="12"/>
      <c r="F1159" s="11"/>
      <c r="G1159" s="11"/>
      <c r="H1159" s="11"/>
      <c r="I1159" s="11"/>
      <c r="J1159" s="11"/>
      <c r="K1159" s="11"/>
      <c r="L1159" s="11"/>
      <c r="M1159" s="2"/>
    </row>
    <row r="1160" spans="1:13" ht="26.25" customHeight="1" thickBot="1" x14ac:dyDescent="0.3">
      <c r="A1160" s="200"/>
      <c r="B1160" s="47" t="s">
        <v>15</v>
      </c>
      <c r="C1160" s="46">
        <v>1</v>
      </c>
      <c r="D1160" s="13">
        <v>2</v>
      </c>
      <c r="E1160" s="13">
        <v>3</v>
      </c>
      <c r="F1160" s="13">
        <v>4</v>
      </c>
      <c r="G1160" s="13">
        <v>5</v>
      </c>
      <c r="H1160" s="13">
        <v>6</v>
      </c>
      <c r="I1160" s="13">
        <v>7</v>
      </c>
      <c r="J1160" s="13">
        <v>8</v>
      </c>
      <c r="K1160" s="13">
        <v>9</v>
      </c>
      <c r="L1160" s="13">
        <v>10</v>
      </c>
      <c r="M1160" s="173" t="s">
        <v>10</v>
      </c>
    </row>
    <row r="1161" spans="1:13" ht="26.25" customHeight="1" thickBot="1" x14ac:dyDescent="0.3">
      <c r="A1161" s="200">
        <v>1</v>
      </c>
      <c r="B1161" s="177" t="s">
        <v>2</v>
      </c>
      <c r="C1161" s="45" t="str">
        <f>IF(Lenguaje!F34&gt;0,Lenguaje!F34," "  )</f>
        <v xml:space="preserve"> </v>
      </c>
      <c r="D1161" s="45" t="str">
        <f>IF(Lenguaje!G34&gt;0,Lenguaje!G34," "  )</f>
        <v xml:space="preserve"> </v>
      </c>
      <c r="E1161" s="45" t="str">
        <f>IF(Lenguaje!H34&gt;0,Lenguaje!H34," "  )</f>
        <v xml:space="preserve"> </v>
      </c>
      <c r="F1161" s="45" t="str">
        <f>IF(Lenguaje!I34&gt;0,Lenguaje!I34," "  )</f>
        <v xml:space="preserve"> </v>
      </c>
      <c r="G1161" s="45" t="str">
        <f>IF(Lenguaje!J34&gt;0,Lenguaje!J34," "  )</f>
        <v xml:space="preserve"> </v>
      </c>
      <c r="H1161" s="45" t="str">
        <f>IF(Lenguaje!K34&gt;0,Lenguaje!K34," "  )</f>
        <v xml:space="preserve"> </v>
      </c>
      <c r="I1161" s="45" t="str">
        <f>IF(Lenguaje!L34&gt;0,Lenguaje!L34," "  )</f>
        <v xml:space="preserve"> </v>
      </c>
      <c r="J1161" s="45" t="str">
        <f>IF(Lenguaje!M34&gt;0,Lenguaje!M34," "  )</f>
        <v xml:space="preserve"> </v>
      </c>
      <c r="K1161" s="45" t="str">
        <f>IF(Lenguaje!N34&gt;0,Lenguaje!N34," "  )</f>
        <v xml:space="preserve"> </v>
      </c>
      <c r="L1161" s="45" t="str">
        <f>IF(Lenguaje!O34&gt;0,Lenguaje!O34," "  )</f>
        <v xml:space="preserve"> </v>
      </c>
      <c r="M1161" s="159" t="e">
        <f>AVERAGE(C1161:L1161)</f>
        <v>#DIV/0!</v>
      </c>
    </row>
    <row r="1162" spans="1:13" ht="26.25" customHeight="1" thickBot="1" x14ac:dyDescent="0.3">
      <c r="A1162" s="198">
        <v>2</v>
      </c>
      <c r="B1162" s="177" t="s">
        <v>3</v>
      </c>
      <c r="C1162" s="45" t="str">
        <f>IF(Inglés!F34&gt;0,Inglés!F34," "  )</f>
        <v xml:space="preserve"> </v>
      </c>
      <c r="D1162" s="45" t="str">
        <f>IF(Inglés!G34&gt;0,Inglés!G34," "  )</f>
        <v xml:space="preserve"> </v>
      </c>
      <c r="E1162" s="45" t="str">
        <f>IF(Inglés!H34&gt;0,Inglés!H34," "  )</f>
        <v xml:space="preserve"> </v>
      </c>
      <c r="F1162" s="45" t="str">
        <f>IF(Inglés!I34&gt;0,Inglés!I34," "  )</f>
        <v xml:space="preserve"> </v>
      </c>
      <c r="G1162" s="45" t="str">
        <f>IF(Inglés!J34&gt;0,Inglés!J34," "  )</f>
        <v xml:space="preserve"> </v>
      </c>
      <c r="H1162" s="45" t="str">
        <f>IF(Inglés!K34&gt;0,Inglés!K34," "  )</f>
        <v xml:space="preserve"> </v>
      </c>
      <c r="I1162" s="45" t="str">
        <f>IF(Inglés!L34&gt;0,Inglés!L34," "  )</f>
        <v xml:space="preserve"> </v>
      </c>
      <c r="J1162" s="45" t="str">
        <f>IF(Inglés!M34&gt;0,Inglés!M34," "  )</f>
        <v xml:space="preserve"> </v>
      </c>
      <c r="K1162" s="45" t="str">
        <f>IF(Inglés!N34&gt;0,Inglés!N34," "  )</f>
        <v xml:space="preserve"> </v>
      </c>
      <c r="L1162" s="45" t="str">
        <f>IF(Inglés!O34&gt;0,Inglés!O34," "  )</f>
        <v xml:space="preserve"> </v>
      </c>
      <c r="M1162" s="159" t="e">
        <f>AVERAGE(C1162:L1162)</f>
        <v>#DIV/0!</v>
      </c>
    </row>
    <row r="1163" spans="1:13" ht="26.25" customHeight="1" thickBot="1" x14ac:dyDescent="0.3">
      <c r="A1163" s="200">
        <v>3</v>
      </c>
      <c r="B1163" s="177" t="s">
        <v>7</v>
      </c>
      <c r="C1163" s="45" t="str">
        <f>IF(Matemática!F34&gt;0,Matemática!F34," "  )</f>
        <v xml:space="preserve"> </v>
      </c>
      <c r="D1163" s="45" t="str">
        <f>IF(Matemática!G34&gt;0,Matemática!G34," "  )</f>
        <v xml:space="preserve"> </v>
      </c>
      <c r="E1163" s="45" t="str">
        <f>IF(Matemática!H34&gt;0,Matemática!H34," "  )</f>
        <v xml:space="preserve"> </v>
      </c>
      <c r="F1163" s="45" t="str">
        <f>IF(Matemática!I34&gt;0,Matemática!I34," "  )</f>
        <v xml:space="preserve"> </v>
      </c>
      <c r="G1163" s="45" t="str">
        <f>IF(Matemática!J34&gt;0,Matemática!J34," "  )</f>
        <v xml:space="preserve"> </v>
      </c>
      <c r="H1163" s="45" t="str">
        <f>IF(Matemática!K34&gt;0,Matemática!K34," "  )</f>
        <v xml:space="preserve"> </v>
      </c>
      <c r="I1163" s="45" t="str">
        <f>IF(Matemática!L34&gt;0,Matemática!L34," "  )</f>
        <v xml:space="preserve"> </v>
      </c>
      <c r="J1163" s="45" t="str">
        <f>IF(Matemática!M34&gt;0,Matemática!M34," "  )</f>
        <v xml:space="preserve"> </v>
      </c>
      <c r="K1163" s="45" t="str">
        <f>IF(Matemática!N34&gt;0,Matemática!N34," "  )</f>
        <v xml:space="preserve"> </v>
      </c>
      <c r="L1163" s="45" t="str">
        <f>IF(Matemática!O34&gt;0,Matemática!O34," "  )</f>
        <v xml:space="preserve"> </v>
      </c>
      <c r="M1163" s="152" t="e">
        <f>AVERAGE(C1163:L1163)</f>
        <v>#DIV/0!</v>
      </c>
    </row>
    <row r="1164" spans="1:13" ht="26.25" customHeight="1" thickBot="1" x14ac:dyDescent="0.3">
      <c r="A1164" s="198">
        <v>4</v>
      </c>
      <c r="B1164" s="145" t="s">
        <v>8</v>
      </c>
      <c r="C1164" s="45" t="str">
        <f>IF(Ciencias!F34&gt;0,Ciencias!F34," "  )</f>
        <v xml:space="preserve"> </v>
      </c>
      <c r="D1164" s="45" t="str">
        <f>IF(Ciencias!G34&gt;0,Ciencias!G34," "  )</f>
        <v xml:space="preserve"> </v>
      </c>
      <c r="E1164" s="45" t="str">
        <f>IF(Ciencias!H34&gt;0,Ciencias!H34," "  )</f>
        <v xml:space="preserve"> </v>
      </c>
      <c r="F1164" s="45" t="str">
        <f>IF(Ciencias!I34&gt;0,Ciencias!I34," "  )</f>
        <v xml:space="preserve"> </v>
      </c>
      <c r="G1164" s="45" t="str">
        <f>IF(Ciencias!J34&gt;0,Ciencias!J34," "  )</f>
        <v xml:space="preserve"> </v>
      </c>
      <c r="H1164" s="45" t="str">
        <f>IF(Ciencias!K34&gt;0,Ciencias!K34," "  )</f>
        <v xml:space="preserve"> </v>
      </c>
      <c r="I1164" s="45" t="str">
        <f>IF(Ciencias!L34&gt;0,Ciencias!L34," "  )</f>
        <v xml:space="preserve"> </v>
      </c>
      <c r="J1164" s="45" t="str">
        <f>IF(Ciencias!M34&gt;0,Ciencias!M34," "  )</f>
        <v xml:space="preserve"> </v>
      </c>
      <c r="K1164" s="45" t="str">
        <f>IF(Ciencias!N34&gt;0,Ciencias!N34," "  )</f>
        <v xml:space="preserve"> </v>
      </c>
      <c r="L1164" s="45" t="str">
        <f>IF(Ciencias!O34&gt;0,Ciencias!O34," "  )</f>
        <v xml:space="preserve"> </v>
      </c>
      <c r="M1164" s="152" t="e">
        <f t="shared" ref="M1164:M1169" si="36">AVERAGE(C1164:L1164)</f>
        <v>#DIV/0!</v>
      </c>
    </row>
    <row r="1165" spans="1:13" ht="26.25" customHeight="1" thickBot="1" x14ac:dyDescent="0.3">
      <c r="A1165" s="200">
        <v>5</v>
      </c>
      <c r="B1165" s="145" t="s">
        <v>9</v>
      </c>
      <c r="C1165" s="45" t="str">
        <f>IF(Sociales!F34&gt;0,Sociales!F34," "  )</f>
        <v xml:space="preserve"> </v>
      </c>
      <c r="D1165" s="45" t="str">
        <f>IF(Sociales!G34&gt;0,Sociales!G34," "  )</f>
        <v xml:space="preserve"> </v>
      </c>
      <c r="E1165" s="45" t="str">
        <f>IF(Sociales!H34&gt;0,Sociales!H34," "  )</f>
        <v xml:space="preserve"> </v>
      </c>
      <c r="F1165" s="45" t="str">
        <f>IF(Sociales!I34&gt;0,Sociales!I34," "  )</f>
        <v xml:space="preserve"> </v>
      </c>
      <c r="G1165" s="45" t="str">
        <f>IF(Sociales!J34&gt;0,Sociales!J34," "  )</f>
        <v xml:space="preserve"> </v>
      </c>
      <c r="H1165" s="45" t="str">
        <f>IF(Sociales!K34&gt;0,Sociales!K34," "  )</f>
        <v xml:space="preserve"> </v>
      </c>
      <c r="I1165" s="45" t="str">
        <f>IF(Sociales!L34&gt;0,Sociales!L34," "  )</f>
        <v xml:space="preserve"> </v>
      </c>
      <c r="J1165" s="45" t="str">
        <f>IF(Sociales!M34&gt;0,Sociales!M34," "  )</f>
        <v xml:space="preserve"> </v>
      </c>
      <c r="K1165" s="45" t="str">
        <f>IF(Sociales!N34&gt;0,Sociales!N34," "  )</f>
        <v xml:space="preserve"> </v>
      </c>
      <c r="L1165" s="45" t="str">
        <f>IF(Sociales!O34&gt;0,Sociales!O34," "  )</f>
        <v xml:space="preserve"> </v>
      </c>
      <c r="M1165" s="152" t="e">
        <f t="shared" si="36"/>
        <v>#DIV/0!</v>
      </c>
    </row>
    <row r="1166" spans="1:13" ht="26.25" customHeight="1" thickBot="1" x14ac:dyDescent="0.3">
      <c r="A1166" s="198">
        <v>6</v>
      </c>
      <c r="B1166" s="179" t="s">
        <v>16</v>
      </c>
      <c r="C1166" s="45" t="str">
        <f>IF(Tecnológica!F34&gt;0,Tecnológica!F34," "  )</f>
        <v xml:space="preserve"> </v>
      </c>
      <c r="D1166" s="45" t="str">
        <f>IF(Tecnológica!G34&gt;0,Tecnológica!G34," "  )</f>
        <v xml:space="preserve"> </v>
      </c>
      <c r="E1166" s="45" t="str">
        <f>IF(Tecnológica!H34&gt;0,Tecnológica!H34," "  )</f>
        <v xml:space="preserve"> </v>
      </c>
      <c r="F1166" s="45" t="str">
        <f>IF(Tecnológica!I34&gt;0,Tecnológica!I34," "  )</f>
        <v xml:space="preserve"> </v>
      </c>
      <c r="G1166" s="45" t="str">
        <f>IF(Tecnológica!J34&gt;0,Tecnológica!J34," "  )</f>
        <v xml:space="preserve"> </v>
      </c>
      <c r="H1166" s="45" t="str">
        <f>IF(Tecnológica!K34&gt;0,Tecnológica!K34," "  )</f>
        <v xml:space="preserve"> </v>
      </c>
      <c r="I1166" s="45" t="str">
        <f>IF(Tecnológica!L34&gt;0,Tecnológica!L34," "  )</f>
        <v xml:space="preserve"> </v>
      </c>
      <c r="J1166" s="45" t="str">
        <f>IF(Tecnológica!M34&gt;0,Tecnológica!M34," "  )</f>
        <v xml:space="preserve"> </v>
      </c>
      <c r="K1166" s="45" t="str">
        <f>IF(Tecnológica!N34&gt;0,Tecnológica!N34," "  )</f>
        <v xml:space="preserve"> </v>
      </c>
      <c r="L1166" s="45" t="str">
        <f>IF(Tecnológica!O34&gt;0,Tecnológica!O34," "  )</f>
        <v xml:space="preserve"> </v>
      </c>
      <c r="M1166" s="152" t="e">
        <f t="shared" si="36"/>
        <v>#DIV/0!</v>
      </c>
    </row>
    <row r="1167" spans="1:13" ht="26.25" customHeight="1" thickBot="1" x14ac:dyDescent="0.3">
      <c r="A1167" s="200">
        <v>7</v>
      </c>
      <c r="B1167" s="175" t="s">
        <v>85</v>
      </c>
      <c r="C1167" s="45" t="str">
        <f>IF(Artística!F34&gt;0,Artística!F34," "  )</f>
        <v xml:space="preserve"> </v>
      </c>
      <c r="D1167" s="45" t="str">
        <f>IF(Artística!G34&gt;0,Artística!G34," "  )</f>
        <v xml:space="preserve"> </v>
      </c>
      <c r="E1167" s="45" t="str">
        <f>IF(Artística!H34&gt;0,Artística!H34," "  )</f>
        <v xml:space="preserve"> </v>
      </c>
      <c r="F1167" s="45" t="str">
        <f>IF(Artística!I34&gt;0,Artística!I34," "  )</f>
        <v xml:space="preserve"> </v>
      </c>
      <c r="G1167" s="45" t="str">
        <f>IF(Artística!J34&gt;0,Artística!J34," "  )</f>
        <v xml:space="preserve"> </v>
      </c>
      <c r="H1167" s="45" t="str">
        <f>IF(Artística!K34&gt;0,Artística!K34," "  )</f>
        <v xml:space="preserve"> </v>
      </c>
      <c r="I1167" s="45" t="str">
        <f>IF(Artística!L34&gt;0,Artística!L34," "  )</f>
        <v xml:space="preserve"> </v>
      </c>
      <c r="J1167" s="45" t="str">
        <f>IF(Artística!M34&gt;0,Artística!M34," "  )</f>
        <v xml:space="preserve"> </v>
      </c>
      <c r="K1167" s="45" t="str">
        <f>IF(Artística!N34&gt;0,Artística!N34," "  )</f>
        <v xml:space="preserve"> </v>
      </c>
      <c r="L1167" s="45" t="str">
        <f>IF(Artística!O34&gt;0,Artística!O34," "  )</f>
        <v xml:space="preserve"> </v>
      </c>
      <c r="M1167" s="152" t="e">
        <f t="shared" si="36"/>
        <v>#DIV/0!</v>
      </c>
    </row>
    <row r="1168" spans="1:13" s="236" customFormat="1" ht="26.25" customHeight="1" thickBot="1" x14ac:dyDescent="0.3">
      <c r="A1168" s="200">
        <v>8</v>
      </c>
      <c r="B1168" s="21" t="s">
        <v>117</v>
      </c>
      <c r="C1168" s="45" t="str">
        <f>IF(Música!F34&gt;0,Música!F34,"")</f>
        <v/>
      </c>
      <c r="D1168" s="45" t="str">
        <f>IF(Música!G34&gt;0,Música!G34,"")</f>
        <v/>
      </c>
      <c r="E1168" s="45" t="str">
        <f>IF(Música!H34&gt;0,Música!H34,"")</f>
        <v/>
      </c>
      <c r="F1168" s="45" t="str">
        <f>IF(Música!I34&gt;0,Música!I34,"")</f>
        <v/>
      </c>
      <c r="G1168" s="45" t="str">
        <f>IF(Música!J34&gt;0,Música!J34,"")</f>
        <v/>
      </c>
      <c r="H1168" s="45" t="str">
        <f>IF(Música!K34&gt;0,Música!K34,"")</f>
        <v/>
      </c>
      <c r="I1168" s="45" t="str">
        <f>IF(Música!L34&gt;0,Música!L34,"")</f>
        <v/>
      </c>
      <c r="J1168" s="45" t="str">
        <f>IF(Música!M34&gt;0,Música!M34,"")</f>
        <v/>
      </c>
      <c r="K1168" s="45" t="str">
        <f>IF(Música!N34&gt;0,Música!N34,"")</f>
        <v/>
      </c>
      <c r="L1168" s="45" t="str">
        <f>IF(Música!O34&gt;0,Música!O34,"")</f>
        <v/>
      </c>
      <c r="M1168" s="152" t="e">
        <f t="shared" si="36"/>
        <v>#DIV/0!</v>
      </c>
    </row>
    <row r="1169" spans="1:13" ht="26.25" customHeight="1" thickBot="1" x14ac:dyDescent="0.3">
      <c r="A1169" s="198">
        <v>9</v>
      </c>
      <c r="B1169" s="15" t="s">
        <v>4</v>
      </c>
      <c r="C1169" s="45" t="str">
        <f>IF(EDfísica!F34&gt;0,EDfísica!F34," "  )</f>
        <v xml:space="preserve"> </v>
      </c>
      <c r="D1169" s="45" t="str">
        <f>IF(EDfísica!G34&gt;0,EDfísica!G34," "  )</f>
        <v xml:space="preserve"> </v>
      </c>
      <c r="E1169" s="45" t="str">
        <f>IF(EDfísica!H34&gt;0,EDfísica!H34," "  )</f>
        <v xml:space="preserve"> </v>
      </c>
      <c r="F1169" s="45" t="str">
        <f>IF(EDfísica!I34&gt;0,EDfísica!I34," "  )</f>
        <v xml:space="preserve"> </v>
      </c>
      <c r="G1169" s="45" t="str">
        <f>IF(EDfísica!J34&gt;0,EDfísica!J34," "  )</f>
        <v xml:space="preserve"> </v>
      </c>
      <c r="H1169" s="45" t="str">
        <f>IF(EDfísica!K34&gt;0,EDfísica!K34," "  )</f>
        <v xml:space="preserve"> </v>
      </c>
      <c r="I1169" s="45" t="str">
        <f>IF(EDfísica!L34&gt;0,EDfísica!L34," "  )</f>
        <v xml:space="preserve"> </v>
      </c>
      <c r="J1169" s="45" t="str">
        <f>IF(EDfísica!M34&gt;0,EDfísica!M34," "  )</f>
        <v xml:space="preserve"> </v>
      </c>
      <c r="K1169" s="45" t="str">
        <f>IF(EDfísica!N34&gt;0,EDfísica!N34," "  )</f>
        <v xml:space="preserve"> </v>
      </c>
      <c r="L1169" s="45" t="str">
        <f>IF(EDfísica!O34&gt;0,EDfísica!O34," "  )</f>
        <v xml:space="preserve"> </v>
      </c>
      <c r="M1169" s="152" t="e">
        <f t="shared" si="36"/>
        <v>#DIV/0!</v>
      </c>
    </row>
    <row r="1170" spans="1:13" ht="26.25" customHeight="1" thickBot="1" x14ac:dyDescent="0.3">
      <c r="A1170" s="200">
        <v>10</v>
      </c>
      <c r="B1170" s="17" t="s">
        <v>5</v>
      </c>
      <c r="C1170" s="18"/>
      <c r="D1170" s="19"/>
      <c r="E1170" s="19"/>
      <c r="F1170" s="19"/>
      <c r="G1170" s="19"/>
      <c r="H1170" s="19"/>
      <c r="I1170" s="19"/>
      <c r="J1170" s="19"/>
      <c r="K1170" s="19"/>
      <c r="L1170" s="19"/>
      <c r="M1170" s="20"/>
    </row>
    <row r="1171" spans="1:13" ht="26.25" customHeight="1" thickTop="1" thickBot="1" x14ac:dyDescent="0.3">
      <c r="A1171" s="201"/>
      <c r="B1171" s="21"/>
      <c r="C1171" s="22"/>
      <c r="D1171" s="22"/>
      <c r="E1171" s="22"/>
      <c r="F1171" s="73" t="s">
        <v>14</v>
      </c>
      <c r="G1171" s="74"/>
      <c r="H1171" s="74"/>
      <c r="I1171" s="74"/>
      <c r="J1171" s="74"/>
      <c r="K1171" s="74"/>
      <c r="L1171" s="74"/>
      <c r="M1171" s="160" t="e">
        <f>AVERAGE(M1161:M1169)</f>
        <v>#DIV/0!</v>
      </c>
    </row>
    <row r="1172" spans="1:13" ht="26.25" customHeight="1" thickTop="1" thickBot="1" x14ac:dyDescent="0.3">
      <c r="B1172" s="23"/>
      <c r="C1172" s="22"/>
      <c r="D1172" s="22"/>
      <c r="E1172" s="22"/>
      <c r="F1172" s="286" t="s">
        <v>71</v>
      </c>
      <c r="G1172" s="287"/>
      <c r="H1172" s="287"/>
      <c r="I1172" s="287"/>
      <c r="J1172" s="287"/>
      <c r="K1172" s="287"/>
      <c r="L1172" s="288"/>
      <c r="M1172" s="208">
        <f>Asistencia!I34</f>
        <v>0</v>
      </c>
    </row>
    <row r="1173" spans="1:13" ht="15.75" thickTop="1" x14ac:dyDescent="0.25">
      <c r="B1173" s="285"/>
      <c r="C1173" s="285"/>
      <c r="D1173" s="285"/>
      <c r="E1173" s="285"/>
      <c r="F1173" s="285"/>
      <c r="G1173" s="285"/>
      <c r="H1173" s="285"/>
      <c r="I1173" s="285"/>
      <c r="J1173" s="285"/>
      <c r="K1173" s="285"/>
      <c r="L1173" s="285"/>
      <c r="M1173" s="24"/>
    </row>
    <row r="1174" spans="1:13" x14ac:dyDescent="0.25">
      <c r="B1174" s="282"/>
      <c r="C1174" s="282"/>
      <c r="D1174" s="282"/>
      <c r="E1174" s="282"/>
      <c r="F1174" s="282"/>
      <c r="G1174" s="282"/>
      <c r="H1174" s="282"/>
      <c r="I1174" s="282"/>
      <c r="J1174" s="282"/>
      <c r="K1174" s="282"/>
      <c r="L1174" s="282"/>
      <c r="M1174" s="24"/>
    </row>
    <row r="1175" spans="1:13" x14ac:dyDescent="0.25">
      <c r="B1175" s="158"/>
      <c r="C1175" s="158"/>
      <c r="D1175" s="158"/>
      <c r="E1175" s="158"/>
      <c r="F1175" s="158"/>
      <c r="G1175" s="158"/>
      <c r="H1175" s="158"/>
      <c r="I1175" s="158"/>
      <c r="J1175" s="158"/>
      <c r="K1175" s="158"/>
      <c r="L1175" s="158"/>
      <c r="M1175" s="172"/>
    </row>
    <row r="1176" spans="1:13" x14ac:dyDescent="0.25">
      <c r="B1176" s="158"/>
      <c r="C1176" s="158"/>
      <c r="D1176" s="158"/>
      <c r="E1176" s="158"/>
      <c r="F1176" s="158"/>
      <c r="G1176" s="158"/>
      <c r="H1176" s="158"/>
      <c r="I1176" s="158"/>
      <c r="J1176" s="158"/>
      <c r="K1176" s="158"/>
      <c r="L1176" s="158"/>
      <c r="M1176" s="172"/>
    </row>
    <row r="1177" spans="1:13" x14ac:dyDescent="0.25">
      <c r="B1177" s="32"/>
      <c r="C1177" s="32"/>
      <c r="D1177" s="31"/>
      <c r="E1177" s="31"/>
      <c r="F1177" s="31"/>
      <c r="G1177" s="31"/>
      <c r="H1177" s="31"/>
      <c r="I1177" s="31"/>
      <c r="J1177" s="31"/>
      <c r="K1177" s="31"/>
      <c r="L1177" s="31"/>
      <c r="M1177" s="24"/>
    </row>
    <row r="1178" spans="1:13" x14ac:dyDescent="0.25">
      <c r="B1178" s="3"/>
      <c r="C1178" s="24"/>
      <c r="D1178" s="24"/>
      <c r="E1178" s="24"/>
      <c r="F1178" s="24"/>
      <c r="G1178" s="24"/>
      <c r="H1178" s="24"/>
      <c r="I1178" s="24"/>
      <c r="J1178" s="24"/>
      <c r="K1178" s="24"/>
      <c r="L1178" s="24"/>
      <c r="M1178" s="24"/>
    </row>
    <row r="1179" spans="1:13" x14ac:dyDescent="0.25">
      <c r="B1179" s="3"/>
      <c r="C1179" s="24"/>
      <c r="D1179" s="24"/>
      <c r="E1179" s="24"/>
      <c r="F1179" s="24"/>
      <c r="G1179" s="24"/>
      <c r="H1179" s="24"/>
      <c r="I1179" s="24"/>
      <c r="J1179" s="24"/>
      <c r="K1179" s="24"/>
      <c r="L1179" s="24"/>
      <c r="M1179" s="24"/>
    </row>
    <row r="1180" spans="1:13" ht="15.75" x14ac:dyDescent="0.25">
      <c r="B1180" s="30"/>
      <c r="C1180" s="28">
        <f>Datos!L11</f>
        <v>0</v>
      </c>
      <c r="D1180" s="30"/>
      <c r="E1180" s="28"/>
      <c r="F1180" s="30"/>
      <c r="G1180" s="28"/>
      <c r="H1180" s="30"/>
      <c r="I1180" s="28">
        <f>Datos!O11</f>
        <v>0</v>
      </c>
      <c r="J1180" s="30"/>
      <c r="K1180" s="30"/>
      <c r="L1180" s="29"/>
      <c r="M1180" s="172"/>
    </row>
    <row r="1181" spans="1:13" ht="15.75" x14ac:dyDescent="0.25">
      <c r="B1181" s="30" t="s">
        <v>114</v>
      </c>
      <c r="C1181" s="30"/>
      <c r="D1181" s="30"/>
      <c r="E1181" s="30"/>
      <c r="F1181" s="30"/>
      <c r="G1181" s="30" t="s">
        <v>13</v>
      </c>
      <c r="H1181" s="30" t="s">
        <v>116</v>
      </c>
      <c r="I1181" s="30"/>
      <c r="J1181" s="30"/>
      <c r="K1181" s="30"/>
      <c r="L1181" s="29"/>
      <c r="M1181" s="172"/>
    </row>
    <row r="1182" spans="1:13" x14ac:dyDescent="0.25">
      <c r="B1182" s="3"/>
      <c r="C1182" s="24"/>
      <c r="D1182" s="24"/>
      <c r="E1182" s="24"/>
      <c r="F1182" s="24"/>
      <c r="G1182" s="24"/>
      <c r="H1182" s="24"/>
      <c r="I1182" s="24"/>
      <c r="J1182" s="24"/>
      <c r="K1182" s="24"/>
      <c r="L1182" s="24"/>
      <c r="M1182" s="24"/>
    </row>
    <row r="1183" spans="1:13" ht="15.75" x14ac:dyDescent="0.25">
      <c r="A1183" s="251">
        <f>Datos!B49</f>
        <v>0</v>
      </c>
      <c r="B1183" s="253"/>
      <c r="C1183" s="253"/>
      <c r="D1183" s="253"/>
      <c r="E1183" s="253"/>
      <c r="F1183" s="253"/>
      <c r="G1183" s="253"/>
      <c r="H1183" s="253"/>
      <c r="I1183" s="253"/>
      <c r="J1183" s="253"/>
      <c r="K1183" s="253"/>
      <c r="L1183" s="253"/>
      <c r="M1183" s="172"/>
    </row>
    <row r="1184" spans="1:13" ht="15.75" x14ac:dyDescent="0.25">
      <c r="A1184" s="251">
        <f>Datos!B50</f>
        <v>0</v>
      </c>
      <c r="B1184" s="25"/>
      <c r="C1184" s="26"/>
      <c r="D1184" s="2"/>
      <c r="E1184" s="2"/>
      <c r="F1184" s="2"/>
      <c r="G1184" s="2"/>
      <c r="H1184" s="2"/>
      <c r="I1184" s="2"/>
      <c r="J1184" s="2"/>
      <c r="K1184" s="2"/>
      <c r="L1184" s="2"/>
      <c r="M1184" s="2"/>
    </row>
    <row r="1185" spans="1:13" ht="15.75" x14ac:dyDescent="0.25">
      <c r="B1185" s="25"/>
      <c r="C1185" s="26"/>
      <c r="D1185" s="2"/>
      <c r="E1185" s="2"/>
      <c r="F1185" s="2"/>
      <c r="G1185" s="2"/>
      <c r="H1185" s="2"/>
      <c r="I1185" s="2"/>
      <c r="J1185" s="2"/>
      <c r="K1185" s="2"/>
      <c r="L1185" s="2"/>
      <c r="M1185" s="2"/>
    </row>
    <row r="1186" spans="1:13" ht="15.75" x14ac:dyDescent="0.25">
      <c r="B1186" s="25"/>
      <c r="C1186" s="26"/>
      <c r="D1186" s="2"/>
      <c r="E1186" s="2"/>
      <c r="F1186" s="2"/>
      <c r="G1186" s="2"/>
      <c r="H1186" s="2"/>
      <c r="I1186" s="2"/>
      <c r="J1186" s="2"/>
      <c r="K1186" s="2"/>
      <c r="L1186" s="2"/>
      <c r="M1186" s="2"/>
    </row>
    <row r="1187" spans="1:13" ht="15.75" x14ac:dyDescent="0.25">
      <c r="B1187" s="1" t="s">
        <v>0</v>
      </c>
      <c r="C1187" s="4"/>
      <c r="D1187" s="4"/>
      <c r="E1187" s="4"/>
      <c r="F1187" s="4"/>
      <c r="G1187" s="5"/>
      <c r="H1187" s="5"/>
      <c r="I1187" s="5"/>
      <c r="J1187" s="5"/>
      <c r="K1187" s="5"/>
      <c r="L1187" s="2"/>
      <c r="M1187" s="2"/>
    </row>
    <row r="1188" spans="1:13" x14ac:dyDescent="0.25">
      <c r="B1188" s="1"/>
      <c r="C1188" s="4"/>
      <c r="D1188" s="4"/>
      <c r="E1188" s="4"/>
      <c r="F1188" s="4"/>
      <c r="G1188" s="6"/>
      <c r="H1188" s="6"/>
      <c r="I1188" s="6"/>
      <c r="J1188" s="6"/>
      <c r="K1188" s="6"/>
      <c r="L1188" s="7"/>
      <c r="M1188" s="7"/>
    </row>
    <row r="1189" spans="1:13" ht="20.25" x14ac:dyDescent="0.3">
      <c r="B1189" s="1"/>
      <c r="C1189" s="8" t="str">
        <f>Datos!A1</f>
        <v>ESCUELA…</v>
      </c>
      <c r="D1189" s="4"/>
      <c r="E1189" s="4"/>
      <c r="F1189" s="4"/>
      <c r="G1189" s="6"/>
      <c r="H1189" s="6"/>
      <c r="I1189" s="6"/>
      <c r="J1189" s="6"/>
      <c r="K1189" s="6"/>
      <c r="L1189" s="7"/>
      <c r="M1189" s="7"/>
    </row>
    <row r="1190" spans="1:13" x14ac:dyDescent="0.25">
      <c r="B1190" s="253"/>
      <c r="C1190" s="253"/>
      <c r="D1190" s="4"/>
      <c r="E1190" s="4"/>
      <c r="F1190" s="4"/>
      <c r="G1190" s="4"/>
      <c r="H1190" s="4"/>
      <c r="I1190" s="4"/>
      <c r="J1190" s="4"/>
      <c r="K1190" s="4"/>
      <c r="L1190" s="2"/>
      <c r="M1190" s="2"/>
    </row>
    <row r="1191" spans="1:13" ht="18" x14ac:dyDescent="0.25">
      <c r="B1191" s="9" t="s">
        <v>1</v>
      </c>
      <c r="C1191" s="279">
        <f>Datos!B39</f>
        <v>0</v>
      </c>
      <c r="D1191" s="279"/>
      <c r="E1191" s="279">
        <f>Datos!C39</f>
        <v>0</v>
      </c>
      <c r="F1191" s="279"/>
      <c r="G1191" s="77">
        <f>Datos!D39</f>
        <v>0</v>
      </c>
      <c r="H1191" s="2"/>
      <c r="I1191" s="2"/>
      <c r="J1191" s="253"/>
      <c r="K1191" s="85">
        <f>Datos!E39</f>
        <v>0</v>
      </c>
      <c r="L1191" s="253"/>
      <c r="M1191" s="2"/>
    </row>
    <row r="1192" spans="1:13" ht="18" x14ac:dyDescent="0.25">
      <c r="B1192" s="81" t="s">
        <v>72</v>
      </c>
      <c r="C1192" s="26">
        <f>Datos!F39</f>
        <v>0</v>
      </c>
      <c r="D1192" s="253"/>
      <c r="E1192" s="253"/>
      <c r="F1192" s="253"/>
      <c r="G1192" s="253"/>
      <c r="H1192" s="51"/>
      <c r="I1192" s="253"/>
      <c r="J1192" s="253"/>
      <c r="K1192" s="253"/>
      <c r="L1192" s="253"/>
      <c r="M1192" s="172"/>
    </row>
    <row r="1193" spans="1:13" ht="18" x14ac:dyDescent="0.25">
      <c r="B1193" s="9" t="s">
        <v>40</v>
      </c>
      <c r="C1193" s="244">
        <f>Datos!E2</f>
        <v>0</v>
      </c>
      <c r="D1193" s="244"/>
      <c r="E1193" s="244"/>
      <c r="F1193" s="244"/>
      <c r="G1193" s="244"/>
      <c r="H1193" s="244"/>
      <c r="I1193" s="252"/>
      <c r="J1193" s="252"/>
      <c r="K1193" s="2"/>
      <c r="L1193" s="2"/>
      <c r="M1193" s="2"/>
    </row>
    <row r="1194" spans="1:13" ht="15.75" x14ac:dyDescent="0.25">
      <c r="B1194" s="9" t="s">
        <v>45</v>
      </c>
      <c r="C1194" s="284" t="str">
        <f>Datos!C2</f>
        <v>6° año básico</v>
      </c>
      <c r="D1194" s="284"/>
      <c r="E1194" s="284"/>
      <c r="F1194" s="35"/>
      <c r="G1194" s="2"/>
      <c r="H1194" s="26"/>
      <c r="I1194" s="2"/>
      <c r="J1194" s="2"/>
      <c r="K1194" s="2"/>
      <c r="L1194" s="2"/>
      <c r="M1194" s="2"/>
    </row>
    <row r="1195" spans="1:13" ht="18.75" thickBot="1" x14ac:dyDescent="0.3">
      <c r="B1195" s="10"/>
      <c r="C1195" s="11"/>
      <c r="D1195" s="11"/>
      <c r="E1195" s="12"/>
      <c r="F1195" s="11"/>
      <c r="G1195" s="11"/>
      <c r="H1195" s="11"/>
      <c r="I1195" s="11"/>
      <c r="J1195" s="11"/>
      <c r="K1195" s="11"/>
      <c r="L1195" s="11"/>
      <c r="M1195" s="2"/>
    </row>
    <row r="1196" spans="1:13" ht="26.25" customHeight="1" thickBot="1" x14ac:dyDescent="0.3">
      <c r="A1196" s="200"/>
      <c r="B1196" s="47" t="s">
        <v>15</v>
      </c>
      <c r="C1196" s="46">
        <v>1</v>
      </c>
      <c r="D1196" s="13">
        <v>2</v>
      </c>
      <c r="E1196" s="13">
        <v>3</v>
      </c>
      <c r="F1196" s="13">
        <v>4</v>
      </c>
      <c r="G1196" s="13">
        <v>5</v>
      </c>
      <c r="H1196" s="13">
        <v>6</v>
      </c>
      <c r="I1196" s="13">
        <v>7</v>
      </c>
      <c r="J1196" s="13">
        <v>8</v>
      </c>
      <c r="K1196" s="13">
        <v>9</v>
      </c>
      <c r="L1196" s="13">
        <v>10</v>
      </c>
      <c r="M1196" s="173" t="s">
        <v>10</v>
      </c>
    </row>
    <row r="1197" spans="1:13" ht="26.25" customHeight="1" thickBot="1" x14ac:dyDescent="0.3">
      <c r="A1197" s="200">
        <v>1</v>
      </c>
      <c r="B1197" s="177" t="s">
        <v>2</v>
      </c>
      <c r="C1197" s="45">
        <v>5.0999999999999996</v>
      </c>
      <c r="D1197" s="45">
        <v>4.8</v>
      </c>
      <c r="E1197" s="45">
        <v>7</v>
      </c>
      <c r="F1197" s="45">
        <v>4.4000000000000004</v>
      </c>
      <c r="G1197" s="45">
        <v>4.3</v>
      </c>
      <c r="H1197" s="45">
        <v>5.4</v>
      </c>
      <c r="I1197" s="45" t="str">
        <f>IF(Lenguaje!L35&gt;0,Lenguaje!L35," "  )</f>
        <v xml:space="preserve"> </v>
      </c>
      <c r="J1197" s="45" t="str">
        <f>IF(Lenguaje!M35&gt;0,Lenguaje!M35," "  )</f>
        <v xml:space="preserve"> </v>
      </c>
      <c r="K1197" s="45" t="str">
        <f>IF(Lenguaje!N70&gt;0,Lenguaje!N70," "  )</f>
        <v xml:space="preserve"> </v>
      </c>
      <c r="L1197" s="45" t="str">
        <f>IF(Lenguaje!O70&gt;0,Lenguaje!O70," "  )</f>
        <v xml:space="preserve"> </v>
      </c>
      <c r="M1197" s="159">
        <f>AVERAGE(C1197:L1197)</f>
        <v>5.166666666666667</v>
      </c>
    </row>
    <row r="1198" spans="1:13" ht="26.25" customHeight="1" thickBot="1" x14ac:dyDescent="0.3">
      <c r="A1198" s="198">
        <v>2</v>
      </c>
      <c r="B1198" s="177" t="s">
        <v>3</v>
      </c>
      <c r="C1198" s="45">
        <v>7</v>
      </c>
      <c r="D1198" s="45">
        <v>5.3</v>
      </c>
      <c r="E1198" s="45">
        <v>1</v>
      </c>
      <c r="F1198" s="45">
        <v>1</v>
      </c>
      <c r="G1198" s="45" t="str">
        <f>IF(Inglés!J35&gt;0,Inglés!J35," "  )</f>
        <v xml:space="preserve"> </v>
      </c>
      <c r="H1198" s="45" t="str">
        <f>IF(Inglés!K35&gt;0,Inglés!K35," "  )</f>
        <v xml:space="preserve"> </v>
      </c>
      <c r="I1198" s="45" t="str">
        <f>IF(Inglés!L35&gt;0,Inglés!L35," "  )</f>
        <v xml:space="preserve"> </v>
      </c>
      <c r="J1198" s="45" t="str">
        <f>IF(Inglés!M35&gt;0,Inglés!M35," "  )</f>
        <v xml:space="preserve"> </v>
      </c>
      <c r="K1198" s="45" t="str">
        <f>IF(Inglés!N70&gt;0,Inglés!N70," "  )</f>
        <v xml:space="preserve"> </v>
      </c>
      <c r="L1198" s="45" t="str">
        <f>IF(Inglés!O70&gt;0,Inglés!O70," "  )</f>
        <v xml:space="preserve"> </v>
      </c>
      <c r="M1198" s="159">
        <f>AVERAGE(C1198:L1198)</f>
        <v>3.5750000000000002</v>
      </c>
    </row>
    <row r="1199" spans="1:13" ht="26.25" customHeight="1" thickBot="1" x14ac:dyDescent="0.3">
      <c r="A1199" s="200">
        <v>3</v>
      </c>
      <c r="B1199" s="177" t="s">
        <v>7</v>
      </c>
      <c r="C1199" s="45">
        <v>4</v>
      </c>
      <c r="D1199" s="45">
        <v>3.6</v>
      </c>
      <c r="E1199" s="45">
        <v>1.7</v>
      </c>
      <c r="F1199" s="45">
        <v>4</v>
      </c>
      <c r="G1199" s="45">
        <v>3</v>
      </c>
      <c r="H1199" s="45" t="str">
        <f>IF(Matemática!K35&gt;0,Matemática!K35," "  )</f>
        <v xml:space="preserve"> </v>
      </c>
      <c r="I1199" s="45" t="str">
        <f>IF(Matemática!L35&gt;0,Matemática!L35," "  )</f>
        <v xml:space="preserve"> </v>
      </c>
      <c r="J1199" s="45" t="str">
        <f>IF(Matemática!M70&gt;0,Matemática!M70," "  )</f>
        <v xml:space="preserve"> </v>
      </c>
      <c r="K1199" s="45" t="str">
        <f>IF(Matemática!N70&gt;0,Matemática!N70," "  )</f>
        <v xml:space="preserve"> </v>
      </c>
      <c r="L1199" s="45" t="str">
        <f>IF(Matemática!O70&gt;0,Matemática!O70," "  )</f>
        <v xml:space="preserve"> </v>
      </c>
      <c r="M1199" s="152">
        <f>AVERAGE(C1199:L1199)</f>
        <v>3.2599999999999993</v>
      </c>
    </row>
    <row r="1200" spans="1:13" ht="26.25" customHeight="1" thickBot="1" x14ac:dyDescent="0.3">
      <c r="A1200" s="198">
        <v>4</v>
      </c>
      <c r="B1200" s="145" t="s">
        <v>8</v>
      </c>
      <c r="C1200" s="45">
        <v>3</v>
      </c>
      <c r="D1200" s="45">
        <v>6</v>
      </c>
      <c r="E1200" s="45">
        <v>6</v>
      </c>
      <c r="F1200" s="45">
        <v>7</v>
      </c>
      <c r="G1200" s="45" t="str">
        <f>IF(Ciencias!J35&gt;0,Ciencias!J35," "  )</f>
        <v xml:space="preserve"> </v>
      </c>
      <c r="H1200" s="45" t="str">
        <f>IF(Ciencias!K35&gt;0,Ciencias!K35," "  )</f>
        <v xml:space="preserve"> </v>
      </c>
      <c r="I1200" s="45" t="str">
        <f>IF(Ciencias!L35&gt;0,Ciencias!L35," "  )</f>
        <v xml:space="preserve"> </v>
      </c>
      <c r="J1200" s="45" t="str">
        <f>IF(Ciencias!M35&gt;0,Ciencias!M35," "  )</f>
        <v xml:space="preserve"> </v>
      </c>
      <c r="K1200" s="45" t="str">
        <f>IF(Ciencias!N70&gt;0,Ciencias!N70," "  )</f>
        <v xml:space="preserve"> </v>
      </c>
      <c r="L1200" s="45" t="str">
        <f>IF(Ciencias!O70&gt;0,Ciencias!O70," "  )</f>
        <v xml:space="preserve"> </v>
      </c>
      <c r="M1200" s="152">
        <f t="shared" ref="M1200:M1205" si="37">AVERAGE(C1200:L1200)</f>
        <v>5.5</v>
      </c>
    </row>
    <row r="1201" spans="1:13" ht="26.25" customHeight="1" thickBot="1" x14ac:dyDescent="0.3">
      <c r="A1201" s="200">
        <v>5</v>
      </c>
      <c r="B1201" s="145" t="s">
        <v>9</v>
      </c>
      <c r="C1201" s="45">
        <v>2.5</v>
      </c>
      <c r="D1201" s="45">
        <v>3</v>
      </c>
      <c r="E1201" s="45">
        <v>4.0999999999999996</v>
      </c>
      <c r="F1201" s="45">
        <v>4.5</v>
      </c>
      <c r="G1201" s="45" t="str">
        <f>IF(Sociales!J35&gt;0,Sociales!J35," "  )</f>
        <v xml:space="preserve"> </v>
      </c>
      <c r="H1201" s="45" t="str">
        <f>IF(Sociales!K35&gt;0,Sociales!K35," "  )</f>
        <v xml:space="preserve"> </v>
      </c>
      <c r="I1201" s="45" t="str">
        <f>IF(Sociales!L70&gt;0,Sociales!L70," "  )</f>
        <v xml:space="preserve"> </v>
      </c>
      <c r="J1201" s="45" t="str">
        <f>IF(Sociales!M70&gt;0,Sociales!M70," "  )</f>
        <v xml:space="preserve"> </v>
      </c>
      <c r="K1201" s="45" t="str">
        <f>IF(Sociales!N70&gt;0,Sociales!N70," "  )</f>
        <v xml:space="preserve"> </v>
      </c>
      <c r="L1201" s="45" t="str">
        <f>IF(Sociales!O70&gt;0,Sociales!O70," "  )</f>
        <v xml:space="preserve"> </v>
      </c>
      <c r="M1201" s="152">
        <f t="shared" si="37"/>
        <v>3.5249999999999999</v>
      </c>
    </row>
    <row r="1202" spans="1:13" ht="26.25" customHeight="1" thickBot="1" x14ac:dyDescent="0.3">
      <c r="A1202" s="198">
        <v>6</v>
      </c>
      <c r="B1202" s="179" t="s">
        <v>16</v>
      </c>
      <c r="C1202" s="45">
        <v>6.5</v>
      </c>
      <c r="D1202" s="45">
        <v>6</v>
      </c>
      <c r="E1202" s="45">
        <v>6</v>
      </c>
      <c r="F1202" s="45" t="str">
        <f>IF(Tecnológica!I35&gt;0,Tecnológica!I35," "  )</f>
        <v xml:space="preserve"> </v>
      </c>
      <c r="G1202" s="45" t="str">
        <f>IF(Tecnológica!J35&gt;0,Tecnológica!J35," "  )</f>
        <v xml:space="preserve"> </v>
      </c>
      <c r="H1202" s="45" t="str">
        <f>IF(Tecnológica!K35&gt;0,Tecnológica!K35," "  )</f>
        <v xml:space="preserve"> </v>
      </c>
      <c r="I1202" s="45" t="str">
        <f>IF(Tecnológica!L35&gt;0,Tecnológica!L35," "  )</f>
        <v xml:space="preserve"> </v>
      </c>
      <c r="J1202" s="45" t="str">
        <f>IF(Tecnológica!M70&gt;0,Tecnológica!M70," "  )</f>
        <v xml:space="preserve"> </v>
      </c>
      <c r="K1202" s="45" t="str">
        <f>IF(Tecnológica!N70&gt;0,Tecnológica!N70," "  )</f>
        <v xml:space="preserve"> </v>
      </c>
      <c r="L1202" s="45" t="str">
        <f>IF(Tecnológica!O70&gt;0,Tecnológica!O70," "  )</f>
        <v xml:space="preserve"> </v>
      </c>
      <c r="M1202" s="152">
        <f t="shared" si="37"/>
        <v>6.166666666666667</v>
      </c>
    </row>
    <row r="1203" spans="1:13" ht="26.25" customHeight="1" thickBot="1" x14ac:dyDescent="0.3">
      <c r="A1203" s="200">
        <v>7</v>
      </c>
      <c r="B1203" s="175" t="s">
        <v>85</v>
      </c>
      <c r="C1203" s="45">
        <v>6</v>
      </c>
      <c r="D1203" s="45">
        <v>7</v>
      </c>
      <c r="E1203" s="45">
        <v>7</v>
      </c>
      <c r="F1203" s="45">
        <v>6.5</v>
      </c>
      <c r="G1203" s="45" t="str">
        <f>IF(Artística!J35&gt;0,Artística!J35," "  )</f>
        <v xml:space="preserve"> </v>
      </c>
      <c r="H1203" s="45" t="str">
        <f>IF(Artística!K35&gt;0,Artística!K35," "  )</f>
        <v xml:space="preserve"> </v>
      </c>
      <c r="I1203" s="45" t="str">
        <f>IF(Artística!L35&gt;0,Artística!L35," "  )</f>
        <v xml:space="preserve"> </v>
      </c>
      <c r="J1203" s="45" t="str">
        <f>IF(Artística!M70&gt;0,Artística!M70," "  )</f>
        <v xml:space="preserve"> </v>
      </c>
      <c r="K1203" s="45" t="str">
        <f>IF(Artística!N70&gt;0,Artística!N70," "  )</f>
        <v xml:space="preserve"> </v>
      </c>
      <c r="L1203" s="45" t="str">
        <f>IF(Artística!O70&gt;0,Artística!O70," "  )</f>
        <v xml:space="preserve"> </v>
      </c>
      <c r="M1203" s="152">
        <f t="shared" si="37"/>
        <v>6.625</v>
      </c>
    </row>
    <row r="1204" spans="1:13" ht="26.25" customHeight="1" thickBot="1" x14ac:dyDescent="0.3">
      <c r="A1204" s="200">
        <v>8</v>
      </c>
      <c r="B1204" s="21" t="s">
        <v>117</v>
      </c>
      <c r="C1204" s="45">
        <v>6.6</v>
      </c>
      <c r="D1204" s="45">
        <v>6</v>
      </c>
      <c r="E1204" s="45">
        <v>6</v>
      </c>
      <c r="F1204" s="45" t="str">
        <f>IF(Música!I35&gt;0,Música!I35,"")</f>
        <v/>
      </c>
      <c r="G1204" s="45" t="str">
        <f>IF(Música!J35&gt;0,Música!J35,"")</f>
        <v/>
      </c>
      <c r="H1204" s="45" t="str">
        <f>IF(Música!K35&gt;0,Música!K35,"")</f>
        <v/>
      </c>
      <c r="I1204" s="45" t="str">
        <f>IF(Música!L35&gt;0,Música!L35,"")</f>
        <v/>
      </c>
      <c r="J1204" s="45" t="str">
        <f>IF(Música!M70&gt;0,Música!M70,"")</f>
        <v/>
      </c>
      <c r="K1204" s="45" t="str">
        <f>IF(Música!N70&gt;0,Música!N70,"")</f>
        <v/>
      </c>
      <c r="L1204" s="45" t="str">
        <f>IF(Música!O70&gt;0,Música!O70,"")</f>
        <v/>
      </c>
      <c r="M1204" s="152">
        <f t="shared" si="37"/>
        <v>6.2</v>
      </c>
    </row>
    <row r="1205" spans="1:13" ht="26.25" customHeight="1" thickBot="1" x14ac:dyDescent="0.3">
      <c r="A1205" s="198">
        <v>9</v>
      </c>
      <c r="B1205" s="15" t="s">
        <v>4</v>
      </c>
      <c r="C1205" s="45" t="str">
        <f>IF(EDfísica!F35&gt;0,EDfísica!F35," "  )</f>
        <v xml:space="preserve"> </v>
      </c>
      <c r="D1205" s="45" t="str">
        <f>IF(EDfísica!G35&gt;0,EDfísica!G35," "  )</f>
        <v xml:space="preserve"> </v>
      </c>
      <c r="E1205" s="45">
        <v>6</v>
      </c>
      <c r="F1205" s="45" t="str">
        <f>IF(EDfísica!I35&gt;0,EDfísica!I35," "  )</f>
        <v xml:space="preserve"> </v>
      </c>
      <c r="G1205" s="45" t="str">
        <f>IF(EDfísica!J35&gt;0,EDfísica!J35," "  )</f>
        <v xml:space="preserve"> </v>
      </c>
      <c r="H1205" s="45" t="str">
        <f>IF(EDfísica!K35&gt;0,EDfísica!K35," "  )</f>
        <v xml:space="preserve"> </v>
      </c>
      <c r="I1205" s="45" t="str">
        <f>IF(EDfísica!L35&gt;0,EDfísica!L35," "  )</f>
        <v xml:space="preserve"> </v>
      </c>
      <c r="J1205" s="45" t="str">
        <f>IF(EDfísica!M70&gt;0,EDfísica!M70," "  )</f>
        <v xml:space="preserve"> </v>
      </c>
      <c r="K1205" s="45" t="str">
        <f>IF(EDfísica!N70&gt;0,EDfísica!N70," "  )</f>
        <v xml:space="preserve"> </v>
      </c>
      <c r="L1205" s="45" t="str">
        <f>IF(EDfísica!O70&gt;0,EDfísica!O70," "  )</f>
        <v xml:space="preserve"> </v>
      </c>
      <c r="M1205" s="152">
        <f t="shared" si="37"/>
        <v>6</v>
      </c>
    </row>
    <row r="1206" spans="1:13" ht="26.25" customHeight="1" thickBot="1" x14ac:dyDescent="0.3">
      <c r="A1206" s="200">
        <v>10</v>
      </c>
      <c r="B1206" s="17" t="s">
        <v>5</v>
      </c>
      <c r="C1206" s="18"/>
      <c r="D1206" s="19"/>
      <c r="E1206" s="19"/>
      <c r="F1206" s="19"/>
      <c r="G1206" s="19"/>
      <c r="H1206" s="19"/>
      <c r="I1206" s="19"/>
      <c r="J1206" s="19"/>
      <c r="K1206" s="19"/>
      <c r="L1206" s="19"/>
      <c r="M1206" s="20"/>
    </row>
    <row r="1207" spans="1:13" ht="26.25" customHeight="1" thickTop="1" thickBot="1" x14ac:dyDescent="0.3">
      <c r="A1207" s="201"/>
      <c r="B1207" s="21"/>
      <c r="C1207" s="22"/>
      <c r="D1207" s="22"/>
      <c r="E1207" s="22"/>
      <c r="F1207" s="73" t="s">
        <v>14</v>
      </c>
      <c r="G1207" s="74"/>
      <c r="H1207" s="74"/>
      <c r="I1207" s="74"/>
      <c r="J1207" s="74"/>
      <c r="K1207" s="74"/>
      <c r="L1207" s="74"/>
      <c r="M1207" s="160">
        <f>AVERAGE(M1197:M1205)</f>
        <v>5.1131481481481478</v>
      </c>
    </row>
    <row r="1208" spans="1:13" ht="26.25" customHeight="1" thickTop="1" thickBot="1" x14ac:dyDescent="0.3">
      <c r="B1208" s="23"/>
      <c r="C1208" s="22"/>
      <c r="D1208" s="22"/>
      <c r="E1208" s="22"/>
      <c r="F1208" s="286" t="s">
        <v>71</v>
      </c>
      <c r="G1208" s="287"/>
      <c r="H1208" s="287"/>
      <c r="I1208" s="287"/>
      <c r="J1208" s="287"/>
      <c r="K1208" s="287"/>
      <c r="L1208" s="288"/>
      <c r="M1208" s="208">
        <f>Asistencia!I70</f>
        <v>0</v>
      </c>
    </row>
    <row r="1209" spans="1:13" ht="15.75" thickTop="1" x14ac:dyDescent="0.25">
      <c r="B1209" s="285"/>
      <c r="C1209" s="285"/>
      <c r="D1209" s="285"/>
      <c r="E1209" s="285"/>
      <c r="F1209" s="285"/>
      <c r="G1209" s="285"/>
      <c r="H1209" s="285"/>
      <c r="I1209" s="285"/>
      <c r="J1209" s="285"/>
      <c r="K1209" s="285"/>
      <c r="L1209" s="285"/>
      <c r="M1209" s="24"/>
    </row>
    <row r="1210" spans="1:13" x14ac:dyDescent="0.25">
      <c r="B1210" s="253"/>
      <c r="C1210" s="253"/>
      <c r="D1210" s="253"/>
      <c r="E1210" s="253"/>
      <c r="F1210" s="253"/>
      <c r="G1210" s="253"/>
      <c r="H1210" s="253"/>
      <c r="I1210" s="253"/>
      <c r="J1210" s="253"/>
      <c r="K1210" s="253"/>
      <c r="L1210" s="253"/>
      <c r="M1210" s="172"/>
    </row>
    <row r="1211" spans="1:13" x14ac:dyDescent="0.25">
      <c r="B1211" s="32"/>
      <c r="C1211" s="32"/>
      <c r="D1211" s="31"/>
      <c r="E1211" s="31"/>
      <c r="F1211" s="31"/>
      <c r="G1211" s="31"/>
      <c r="H1211" s="31"/>
      <c r="I1211" s="31"/>
      <c r="J1211" s="31"/>
      <c r="K1211" s="31"/>
      <c r="L1211" s="31"/>
      <c r="M1211" s="24"/>
    </row>
    <row r="1212" spans="1:13" x14ac:dyDescent="0.25">
      <c r="B1212" s="3"/>
      <c r="C1212" s="24"/>
      <c r="D1212" s="24"/>
      <c r="E1212" s="24"/>
      <c r="F1212" s="24"/>
      <c r="G1212" s="24"/>
      <c r="H1212" s="24"/>
      <c r="I1212" s="24"/>
      <c r="J1212" s="24"/>
      <c r="K1212" s="24"/>
      <c r="L1212" s="24"/>
      <c r="M1212" s="24"/>
    </row>
    <row r="1213" spans="1:13" x14ac:dyDescent="0.25">
      <c r="B1213" s="3"/>
      <c r="C1213" s="24"/>
      <c r="D1213" s="24"/>
      <c r="E1213" s="24"/>
      <c r="F1213" s="24"/>
      <c r="G1213" s="24"/>
      <c r="H1213" s="24"/>
      <c r="I1213" s="24"/>
      <c r="J1213" s="24"/>
      <c r="K1213" s="24"/>
      <c r="L1213" s="24"/>
      <c r="M1213" s="24"/>
    </row>
    <row r="1214" spans="1:13" ht="15.75" x14ac:dyDescent="0.25">
      <c r="B1214" s="30"/>
      <c r="C1214" s="28">
        <f>Datos!L11</f>
        <v>0</v>
      </c>
      <c r="D1214" s="30"/>
      <c r="E1214" s="28"/>
      <c r="F1214" s="30"/>
      <c r="G1214" s="28"/>
      <c r="H1214" s="30"/>
      <c r="I1214" s="28">
        <f>Datos!O11</f>
        <v>0</v>
      </c>
      <c r="J1214" s="30"/>
      <c r="K1214" s="30"/>
      <c r="L1214" s="29"/>
      <c r="M1214" s="172"/>
    </row>
    <row r="1215" spans="1:13" ht="15.75" x14ac:dyDescent="0.25">
      <c r="B1215" s="30" t="s">
        <v>114</v>
      </c>
      <c r="C1215" s="30"/>
      <c r="D1215" s="30"/>
      <c r="E1215" s="30"/>
      <c r="F1215" s="30"/>
      <c r="G1215" s="30" t="s">
        <v>13</v>
      </c>
      <c r="H1215" s="30" t="s">
        <v>116</v>
      </c>
      <c r="I1215" s="30"/>
      <c r="J1215" s="30"/>
      <c r="K1215" s="30"/>
      <c r="L1215" s="29"/>
      <c r="M1215" s="172"/>
    </row>
    <row r="1216" spans="1:13" ht="27.75" customHeight="1" x14ac:dyDescent="0.25">
      <c r="A1216" s="251">
        <f>Datos!B49</f>
        <v>0</v>
      </c>
      <c r="B1216" s="253"/>
      <c r="C1216" s="253"/>
      <c r="D1216" s="253"/>
      <c r="E1216" s="253"/>
      <c r="F1216" s="253"/>
      <c r="G1216" s="253"/>
      <c r="H1216" s="253"/>
      <c r="I1216" s="253"/>
      <c r="J1216" s="253"/>
      <c r="K1216" s="253"/>
      <c r="L1216" s="253"/>
      <c r="M1216" s="172"/>
    </row>
    <row r="1217" spans="1:13" ht="15.75" x14ac:dyDescent="0.25">
      <c r="A1217" s="251">
        <f>Datos!B50</f>
        <v>0</v>
      </c>
      <c r="B1217" s="25"/>
      <c r="C1217" s="26"/>
      <c r="D1217" s="2"/>
      <c r="E1217" s="2"/>
      <c r="F1217" s="2"/>
      <c r="G1217" s="2"/>
      <c r="H1217" s="2"/>
      <c r="I1217" s="2"/>
      <c r="J1217" s="2"/>
      <c r="K1217" s="2"/>
      <c r="L1217" s="2"/>
      <c r="M1217" s="2"/>
    </row>
    <row r="1218" spans="1:13" ht="15.75" x14ac:dyDescent="0.25">
      <c r="B1218" s="25"/>
      <c r="C1218" s="26"/>
      <c r="D1218" s="2"/>
      <c r="E1218" s="2"/>
      <c r="F1218" s="2"/>
      <c r="G1218" s="2"/>
      <c r="H1218" s="2"/>
      <c r="I1218" s="2"/>
      <c r="J1218" s="2"/>
      <c r="K1218" s="2"/>
      <c r="L1218" s="2"/>
      <c r="M1218" s="2"/>
    </row>
    <row r="1219" spans="1:13" ht="15.75" x14ac:dyDescent="0.25">
      <c r="B1219" s="25"/>
      <c r="C1219" s="26"/>
      <c r="D1219" s="2"/>
      <c r="E1219" s="2"/>
      <c r="F1219" s="2"/>
      <c r="G1219" s="2"/>
      <c r="H1219" s="2"/>
      <c r="I1219" s="2"/>
      <c r="J1219" s="2"/>
      <c r="K1219" s="2"/>
      <c r="L1219" s="2"/>
      <c r="M1219" s="2"/>
    </row>
    <row r="1220" spans="1:13" ht="15.75" x14ac:dyDescent="0.25">
      <c r="B1220" s="1" t="s">
        <v>0</v>
      </c>
      <c r="C1220" s="4"/>
      <c r="D1220" s="4"/>
      <c r="E1220" s="4"/>
      <c r="F1220" s="4"/>
      <c r="G1220" s="5"/>
      <c r="H1220" s="5"/>
      <c r="I1220" s="5"/>
      <c r="J1220" s="5"/>
      <c r="K1220" s="5"/>
      <c r="L1220" s="2"/>
      <c r="M1220" s="2"/>
    </row>
    <row r="1221" spans="1:13" x14ac:dyDescent="0.25">
      <c r="B1221" s="1"/>
      <c r="C1221" s="4"/>
      <c r="D1221" s="4"/>
      <c r="E1221" s="4"/>
      <c r="F1221" s="4"/>
      <c r="G1221" s="6"/>
      <c r="H1221" s="6"/>
      <c r="I1221" s="6"/>
      <c r="J1221" s="6"/>
      <c r="K1221" s="6"/>
      <c r="L1221" s="7"/>
      <c r="M1221" s="7"/>
    </row>
    <row r="1222" spans="1:13" ht="20.25" x14ac:dyDescent="0.3">
      <c r="B1222" s="1"/>
      <c r="C1222" s="8" t="str">
        <f>Datos!A1</f>
        <v>ESCUELA…</v>
      </c>
      <c r="D1222" s="4"/>
      <c r="E1222" s="4"/>
      <c r="F1222" s="4"/>
      <c r="G1222" s="6"/>
      <c r="H1222" s="6"/>
      <c r="I1222" s="6"/>
      <c r="J1222" s="6"/>
      <c r="K1222" s="6"/>
      <c r="L1222" s="7"/>
      <c r="M1222" s="7"/>
    </row>
    <row r="1223" spans="1:13" x14ac:dyDescent="0.25">
      <c r="B1223" s="253"/>
      <c r="C1223" s="253"/>
      <c r="D1223" s="4"/>
      <c r="E1223" s="4"/>
      <c r="F1223" s="4"/>
      <c r="G1223" s="4"/>
      <c r="H1223" s="4"/>
      <c r="I1223" s="4"/>
      <c r="J1223" s="4"/>
      <c r="K1223" s="4"/>
      <c r="L1223" s="2"/>
      <c r="M1223" s="2"/>
    </row>
    <row r="1224" spans="1:13" ht="18" x14ac:dyDescent="0.25">
      <c r="B1224" s="9" t="s">
        <v>1</v>
      </c>
      <c r="C1224" s="279">
        <f>Datos!B40</f>
        <v>0</v>
      </c>
      <c r="D1224" s="279"/>
      <c r="E1224" s="279">
        <f>Datos!C40</f>
        <v>0</v>
      </c>
      <c r="F1224" s="279"/>
      <c r="I1224" s="77">
        <f>Datos!D40</f>
        <v>0</v>
      </c>
      <c r="J1224" s="2"/>
      <c r="L1224" s="253"/>
      <c r="M1224" s="85">
        <f>Datos!E40</f>
        <v>0</v>
      </c>
    </row>
    <row r="1225" spans="1:13" ht="18" x14ac:dyDescent="0.25">
      <c r="B1225" s="81" t="s">
        <v>72</v>
      </c>
      <c r="C1225" s="26">
        <f>Datos!F40</f>
        <v>0</v>
      </c>
      <c r="D1225" s="253"/>
      <c r="E1225" s="253"/>
      <c r="F1225" s="253"/>
      <c r="G1225" s="253"/>
      <c r="H1225" s="51"/>
      <c r="I1225" s="253"/>
      <c r="J1225" s="253"/>
      <c r="K1225" s="253"/>
      <c r="L1225" s="253"/>
      <c r="M1225" s="172"/>
    </row>
    <row r="1226" spans="1:13" ht="18" x14ac:dyDescent="0.25">
      <c r="B1226" s="9" t="s">
        <v>40</v>
      </c>
      <c r="C1226" s="244">
        <f>Datos!E2</f>
        <v>0</v>
      </c>
      <c r="D1226" s="244"/>
      <c r="E1226" s="244"/>
      <c r="F1226" s="244"/>
      <c r="G1226" s="244"/>
      <c r="H1226" s="244"/>
      <c r="I1226" s="252"/>
      <c r="J1226" s="252"/>
      <c r="K1226" s="2"/>
      <c r="L1226" s="2"/>
      <c r="M1226" s="2"/>
    </row>
    <row r="1227" spans="1:13" ht="15.75" x14ac:dyDescent="0.25">
      <c r="B1227" s="9" t="s">
        <v>45</v>
      </c>
      <c r="C1227" s="284" t="str">
        <f>Datos!C2</f>
        <v>6° año básico</v>
      </c>
      <c r="D1227" s="284"/>
      <c r="E1227" s="284"/>
      <c r="F1227" s="35" t="s">
        <v>41</v>
      </c>
      <c r="G1227" s="2"/>
      <c r="H1227" s="26" t="str">
        <f>Datos!J2</f>
        <v>03 de julio de 2019</v>
      </c>
      <c r="I1227" s="2"/>
      <c r="J1227" s="2"/>
      <c r="K1227" s="2"/>
      <c r="L1227" s="2"/>
      <c r="M1227" s="2"/>
    </row>
    <row r="1228" spans="1:13" ht="18.75" thickBot="1" x14ac:dyDescent="0.3">
      <c r="B1228" s="10"/>
      <c r="C1228" s="11"/>
      <c r="D1228" s="11"/>
      <c r="E1228" s="12"/>
      <c r="F1228" s="11"/>
      <c r="G1228" s="11"/>
      <c r="H1228" s="11"/>
      <c r="I1228" s="11"/>
      <c r="J1228" s="11"/>
      <c r="K1228" s="11"/>
      <c r="L1228" s="11"/>
      <c r="M1228" s="2"/>
    </row>
    <row r="1229" spans="1:13" ht="28.5" customHeight="1" thickBot="1" x14ac:dyDescent="0.3">
      <c r="A1229" s="200"/>
      <c r="B1229" s="47" t="s">
        <v>15</v>
      </c>
      <c r="C1229" s="46">
        <v>1</v>
      </c>
      <c r="D1229" s="13">
        <v>2</v>
      </c>
      <c r="E1229" s="13">
        <v>3</v>
      </c>
      <c r="F1229" s="13">
        <v>4</v>
      </c>
      <c r="G1229" s="13">
        <v>5</v>
      </c>
      <c r="H1229" s="13">
        <v>6</v>
      </c>
      <c r="I1229" s="13">
        <v>7</v>
      </c>
      <c r="J1229" s="13">
        <v>8</v>
      </c>
      <c r="K1229" s="13">
        <v>9</v>
      </c>
      <c r="L1229" s="13">
        <v>10</v>
      </c>
      <c r="M1229" s="173" t="s">
        <v>10</v>
      </c>
    </row>
    <row r="1230" spans="1:13" ht="28.5" customHeight="1" thickBot="1" x14ac:dyDescent="0.3">
      <c r="A1230" s="200">
        <v>1</v>
      </c>
      <c r="B1230" s="177" t="s">
        <v>2</v>
      </c>
      <c r="C1230" s="45" t="str">
        <f>IF(Lenguaje!F36&gt;0,Lenguaje!F36," "  )</f>
        <v xml:space="preserve"> </v>
      </c>
      <c r="D1230" s="45" t="str">
        <f>IF(Lenguaje!G36&gt;0,Lenguaje!G36," "  )</f>
        <v xml:space="preserve"> </v>
      </c>
      <c r="E1230" s="45" t="str">
        <f>IF(Lenguaje!H36&gt;0,Lenguaje!H36," "  )</f>
        <v xml:space="preserve"> </v>
      </c>
      <c r="F1230" s="45" t="str">
        <f>IF(Lenguaje!I36&gt;0,Lenguaje!I36," "  )</f>
        <v xml:space="preserve"> </v>
      </c>
      <c r="G1230" s="45" t="str">
        <f>IF(Lenguaje!J36&gt;0,Lenguaje!J36," "  )</f>
        <v xml:space="preserve"> </v>
      </c>
      <c r="H1230" s="45" t="str">
        <f>IF(Lenguaje!K36&gt;0,Lenguaje!K36," "  )</f>
        <v xml:space="preserve"> </v>
      </c>
      <c r="I1230" s="45" t="str">
        <f>IF(Lenguaje!L105&gt;0,Lenguaje!L105," "  )</f>
        <v xml:space="preserve"> </v>
      </c>
      <c r="J1230" s="45" t="str">
        <f>IF(Lenguaje!M105&gt;0,Lenguaje!M105," "  )</f>
        <v xml:space="preserve"> </v>
      </c>
      <c r="K1230" s="45" t="str">
        <f>IF(Lenguaje!N105&gt;0,Lenguaje!N105," "  )</f>
        <v xml:space="preserve"> </v>
      </c>
      <c r="L1230" s="45" t="str">
        <f>IF(Lenguaje!O105&gt;0,Lenguaje!O105," "  )</f>
        <v xml:space="preserve"> </v>
      </c>
      <c r="M1230" s="159" t="e">
        <f>AVERAGE(C1230:L1230)</f>
        <v>#DIV/0!</v>
      </c>
    </row>
    <row r="1231" spans="1:13" ht="28.5" customHeight="1" thickBot="1" x14ac:dyDescent="0.3">
      <c r="A1231" s="198">
        <v>2</v>
      </c>
      <c r="B1231" s="177" t="s">
        <v>3</v>
      </c>
      <c r="C1231" s="45" t="str">
        <f>IF(Inglés!F36&gt;0,Inglés!F36," "  )</f>
        <v xml:space="preserve"> </v>
      </c>
      <c r="D1231" s="45" t="str">
        <f>IF(Inglés!G36&gt;0,Inglés!G36," "  )</f>
        <v xml:space="preserve"> </v>
      </c>
      <c r="E1231" s="45" t="str">
        <f>IF(Inglés!H36&gt;0,Inglés!H36," "  )</f>
        <v xml:space="preserve"> </v>
      </c>
      <c r="F1231" s="45" t="str">
        <f>IF(Inglés!I36&gt;0,Inglés!I36," "  )</f>
        <v xml:space="preserve"> </v>
      </c>
      <c r="G1231" s="45" t="str">
        <f>IF(Inglés!J36&gt;0,Inglés!J36," "  )</f>
        <v xml:space="preserve"> </v>
      </c>
      <c r="H1231" s="45" t="str">
        <f>IF(Inglés!K36&gt;0,Inglés!K36," "  )</f>
        <v xml:space="preserve"> </v>
      </c>
      <c r="I1231" s="45" t="str">
        <f>IF(Inglés!L36&gt;0,Inglés!L36," "  )</f>
        <v xml:space="preserve"> </v>
      </c>
      <c r="J1231" s="45" t="str">
        <f>IF(Inglés!M36&gt;0,Inglés!M36," "  )</f>
        <v xml:space="preserve"> </v>
      </c>
      <c r="K1231" s="45" t="str">
        <f>IF(Inglés!N36&gt;0,Inglés!N36," "  )</f>
        <v xml:space="preserve"> </v>
      </c>
      <c r="L1231" s="45" t="str">
        <f>IF(Inglés!O105&gt;0,Inglés!O105," "  )</f>
        <v xml:space="preserve"> </v>
      </c>
      <c r="M1231" s="159" t="e">
        <f>AVERAGE(C1231:L1231)</f>
        <v>#DIV/0!</v>
      </c>
    </row>
    <row r="1232" spans="1:13" ht="28.5" customHeight="1" thickBot="1" x14ac:dyDescent="0.3">
      <c r="A1232" s="200">
        <v>3</v>
      </c>
      <c r="B1232" s="177" t="s">
        <v>7</v>
      </c>
      <c r="C1232" s="45" t="str">
        <f>IF(Matemática!F36&gt;0,Matemática!F36," "  )</f>
        <v xml:space="preserve"> </v>
      </c>
      <c r="D1232" s="45" t="str">
        <f>IF(Matemática!G36&gt;0,Matemática!G36," "  )</f>
        <v xml:space="preserve"> </v>
      </c>
      <c r="E1232" s="45" t="str">
        <f>IF(Matemática!H36&gt;0,Matemática!H36," "  )</f>
        <v xml:space="preserve"> </v>
      </c>
      <c r="F1232" s="45" t="str">
        <f>IF(Matemática!I36&gt;0,Matemática!I36," "  )</f>
        <v xml:space="preserve"> </v>
      </c>
      <c r="G1232" s="45" t="str">
        <f>IF(Matemática!J36&gt;0,Matemática!J36," "  )</f>
        <v xml:space="preserve"> </v>
      </c>
      <c r="H1232" s="45" t="str">
        <f>IF(Matemática!K36&gt;0,Matemática!K36," "  )</f>
        <v xml:space="preserve"> </v>
      </c>
      <c r="I1232" s="45" t="str">
        <f>IF(Matemática!L36&gt;0,Matemática!L36," "  )</f>
        <v xml:space="preserve"> </v>
      </c>
      <c r="J1232" s="45" t="str">
        <f>IF(Matemática!M105&gt;0,Matemática!M105," "  )</f>
        <v xml:space="preserve"> </v>
      </c>
      <c r="K1232" s="45" t="str">
        <f>IF(Matemática!N105&gt;0,Matemática!N105," "  )</f>
        <v xml:space="preserve"> </v>
      </c>
      <c r="L1232" s="45" t="str">
        <f>IF(Matemática!O105&gt;0,Matemática!O105," "  )</f>
        <v xml:space="preserve"> </v>
      </c>
      <c r="M1232" s="152" t="e">
        <f>AVERAGE(C1232:L1232)</f>
        <v>#DIV/0!</v>
      </c>
    </row>
    <row r="1233" spans="1:13" ht="28.5" customHeight="1" thickBot="1" x14ac:dyDescent="0.3">
      <c r="A1233" s="198">
        <v>4</v>
      </c>
      <c r="B1233" s="145" t="s">
        <v>8</v>
      </c>
      <c r="C1233" s="45" t="str">
        <f>IF(Ciencias!F36&gt;0,Ciencias!F36," "  )</f>
        <v xml:space="preserve"> </v>
      </c>
      <c r="D1233" s="45" t="str">
        <f>IF(Ciencias!G36&gt;0,Ciencias!G36," "  )</f>
        <v xml:space="preserve"> </v>
      </c>
      <c r="E1233" s="45" t="str">
        <f>IF(Ciencias!H36&gt;0,Ciencias!H36," "  )</f>
        <v xml:space="preserve"> </v>
      </c>
      <c r="F1233" s="45" t="str">
        <f>IF(Ciencias!I36&gt;0,Ciencias!I36," "  )</f>
        <v xml:space="preserve"> </v>
      </c>
      <c r="G1233" s="45" t="str">
        <f>IF(Ciencias!J36&gt;0,Ciencias!J36," "  )</f>
        <v xml:space="preserve"> </v>
      </c>
      <c r="H1233" s="45" t="str">
        <f>IF(Ciencias!K36&gt;0,Ciencias!K36," "  )</f>
        <v xml:space="preserve"> </v>
      </c>
      <c r="I1233" s="45" t="str">
        <f>IF(Ciencias!L36&gt;0,Ciencias!L36," "  )</f>
        <v xml:space="preserve"> </v>
      </c>
      <c r="J1233" s="45" t="str">
        <f>IF(Ciencias!M105&gt;0,Ciencias!M105," "  )</f>
        <v xml:space="preserve"> </v>
      </c>
      <c r="K1233" s="45" t="str">
        <f>IF(Ciencias!N105&gt;0,Ciencias!N105," "  )</f>
        <v xml:space="preserve"> </v>
      </c>
      <c r="L1233" s="45" t="str">
        <f>IF(Ciencias!O105&gt;0,Ciencias!O105," "  )</f>
        <v xml:space="preserve"> </v>
      </c>
      <c r="M1233" s="152" t="e">
        <f t="shared" ref="M1233:M1238" si="38">AVERAGE(C1233:L1233)</f>
        <v>#DIV/0!</v>
      </c>
    </row>
    <row r="1234" spans="1:13" ht="28.5" customHeight="1" thickBot="1" x14ac:dyDescent="0.3">
      <c r="A1234" s="200">
        <v>5</v>
      </c>
      <c r="B1234" s="145" t="s">
        <v>9</v>
      </c>
      <c r="C1234" s="45" t="str">
        <f>IF(Sociales!F36&gt;0,Sociales!F36," "  )</f>
        <v xml:space="preserve"> </v>
      </c>
      <c r="D1234" s="45" t="str">
        <f>IF(Sociales!G36&gt;0,Sociales!G36," "  )</f>
        <v xml:space="preserve"> </v>
      </c>
      <c r="E1234" s="45" t="str">
        <f>IF(Sociales!H36&gt;0,Sociales!H36," "  )</f>
        <v xml:space="preserve"> </v>
      </c>
      <c r="F1234" s="45" t="str">
        <f>IF(Sociales!I36&gt;0,Sociales!I36," "  )</f>
        <v xml:space="preserve"> </v>
      </c>
      <c r="G1234" s="45" t="str">
        <f>IF(Sociales!J36&gt;0,Sociales!J36," "  )</f>
        <v xml:space="preserve"> </v>
      </c>
      <c r="H1234" s="45" t="str">
        <f>IF(Sociales!K36&gt;0,Sociales!K36," "  )</f>
        <v xml:space="preserve"> </v>
      </c>
      <c r="I1234" s="45" t="str">
        <f>IF(Sociales!L36&gt;0,Sociales!L36," "  )</f>
        <v xml:space="preserve"> </v>
      </c>
      <c r="J1234" s="45" t="str">
        <f>IF(Sociales!M105&gt;0,Sociales!M105," "  )</f>
        <v xml:space="preserve"> </v>
      </c>
      <c r="K1234" s="45" t="str">
        <f>IF(Sociales!N105&gt;0,Sociales!N105," "  )</f>
        <v xml:space="preserve"> </v>
      </c>
      <c r="L1234" s="45" t="str">
        <f>IF(Sociales!O105&gt;0,Sociales!O105," "  )</f>
        <v xml:space="preserve"> </v>
      </c>
      <c r="M1234" s="152" t="e">
        <f t="shared" si="38"/>
        <v>#DIV/0!</v>
      </c>
    </row>
    <row r="1235" spans="1:13" ht="28.5" customHeight="1" thickBot="1" x14ac:dyDescent="0.3">
      <c r="A1235" s="198">
        <v>6</v>
      </c>
      <c r="B1235" s="179" t="s">
        <v>16</v>
      </c>
      <c r="C1235" s="45" t="str">
        <f>IF(Tecnológica!F36&gt;0,Tecnológica!F36," "  )</f>
        <v xml:space="preserve"> </v>
      </c>
      <c r="D1235" s="45" t="str">
        <f>IF(Tecnológica!G36&gt;0,Tecnológica!G36," "  )</f>
        <v xml:space="preserve"> </v>
      </c>
      <c r="E1235" s="45" t="str">
        <f>IF(Tecnológica!H36&gt;0,Tecnológica!H36," "  )</f>
        <v xml:space="preserve"> </v>
      </c>
      <c r="F1235" s="45" t="str">
        <f>IF(Tecnológica!I36&gt;0,Tecnológica!I36," "  )</f>
        <v xml:space="preserve"> </v>
      </c>
      <c r="G1235" s="45" t="str">
        <f>IF(Tecnológica!J36&gt;0,Tecnológica!J36," "  )</f>
        <v xml:space="preserve"> </v>
      </c>
      <c r="H1235" s="45" t="str">
        <f>IF(Tecnológica!K36&gt;0,Tecnológica!K36," "  )</f>
        <v xml:space="preserve"> </v>
      </c>
      <c r="I1235" s="45" t="str">
        <f>IF(Tecnológica!L36&gt;0,Tecnológica!L36," "  )</f>
        <v xml:space="preserve"> </v>
      </c>
      <c r="J1235" s="45" t="str">
        <f>IF(Tecnológica!M36&gt;0,Tecnológica!M36," "  )</f>
        <v xml:space="preserve"> </v>
      </c>
      <c r="K1235" s="45" t="str">
        <f>IF(Tecnológica!N36&gt;0,Tecnológica!N36," "  )</f>
        <v xml:space="preserve"> </v>
      </c>
      <c r="L1235" s="45" t="str">
        <f>IF(Tecnológica!O105&gt;0,Tecnológica!O105," "  )</f>
        <v xml:space="preserve"> </v>
      </c>
      <c r="M1235" s="152" t="e">
        <f t="shared" si="38"/>
        <v>#DIV/0!</v>
      </c>
    </row>
    <row r="1236" spans="1:13" ht="28.5" customHeight="1" thickBot="1" x14ac:dyDescent="0.3">
      <c r="A1236" s="200">
        <v>7</v>
      </c>
      <c r="B1236" s="175" t="s">
        <v>85</v>
      </c>
      <c r="C1236" s="45" t="str">
        <f>IF(Artística!F36&gt;0,Artística!F36," "  )</f>
        <v xml:space="preserve"> </v>
      </c>
      <c r="D1236" s="45" t="str">
        <f>IF(Artística!G36&gt;0,Artística!G36," "  )</f>
        <v xml:space="preserve"> </v>
      </c>
      <c r="E1236" s="45" t="str">
        <f>IF(Artística!H36&gt;0,Artística!H36," "  )</f>
        <v xml:space="preserve"> </v>
      </c>
      <c r="F1236" s="45" t="str">
        <f>IF(Artística!I36&gt;0,Artística!I36," "  )</f>
        <v xml:space="preserve"> </v>
      </c>
      <c r="G1236" s="45" t="str">
        <f>IF(Artística!J36&gt;0,Artística!J36," "  )</f>
        <v xml:space="preserve"> </v>
      </c>
      <c r="H1236" s="45" t="str">
        <f>IF(Artística!K36&gt;0,Artística!K36," "  )</f>
        <v xml:space="preserve"> </v>
      </c>
      <c r="I1236" s="45" t="str">
        <f>IF(Artística!L36&gt;0,Artística!L36," "  )</f>
        <v xml:space="preserve"> </v>
      </c>
      <c r="J1236" s="45" t="str">
        <f>IF(Artística!M36&gt;0,Artística!M36," "  )</f>
        <v xml:space="preserve"> </v>
      </c>
      <c r="K1236" s="45" t="str">
        <f>IF(Artística!N36&gt;0,Artística!N36," "  )</f>
        <v xml:space="preserve"> </v>
      </c>
      <c r="L1236" s="45" t="str">
        <f>IF(Artística!O105&gt;0,Artística!O105," "  )</f>
        <v xml:space="preserve"> </v>
      </c>
      <c r="M1236" s="152" t="e">
        <f t="shared" si="38"/>
        <v>#DIV/0!</v>
      </c>
    </row>
    <row r="1237" spans="1:13" ht="28.5" customHeight="1" thickBot="1" x14ac:dyDescent="0.3">
      <c r="A1237" s="200">
        <v>8</v>
      </c>
      <c r="B1237" s="21" t="s">
        <v>117</v>
      </c>
      <c r="C1237" s="45" t="str">
        <f>IF(Música!F36&gt;0,Música!F36,"")</f>
        <v/>
      </c>
      <c r="D1237" s="45" t="str">
        <f>IF(Música!G36&gt;0,Música!G36,"")</f>
        <v/>
      </c>
      <c r="E1237" s="45" t="str">
        <f>IF(Música!H36&gt;0,Música!H36,"")</f>
        <v/>
      </c>
      <c r="F1237" s="45" t="str">
        <f>IF(Música!I36&gt;0,Música!I36,"")</f>
        <v/>
      </c>
      <c r="G1237" s="45" t="str">
        <f>IF(Música!J36&gt;0,Música!J36,"")</f>
        <v/>
      </c>
      <c r="H1237" s="45" t="str">
        <f>IF(Música!K36&gt;0,Música!K36,"")</f>
        <v/>
      </c>
      <c r="I1237" s="45" t="str">
        <f>IF(Música!L36&gt;0,Música!L36,"")</f>
        <v/>
      </c>
      <c r="J1237" s="45" t="str">
        <f>IF(Música!M105&gt;0,Música!M105,"")</f>
        <v/>
      </c>
      <c r="K1237" s="45" t="str">
        <f>IF(Música!N105&gt;0,Música!N105,"")</f>
        <v/>
      </c>
      <c r="L1237" s="45" t="str">
        <f>IF(Música!O105&gt;0,Música!O105,"")</f>
        <v/>
      </c>
      <c r="M1237" s="152" t="e">
        <f t="shared" si="38"/>
        <v>#DIV/0!</v>
      </c>
    </row>
    <row r="1238" spans="1:13" ht="28.5" customHeight="1" thickBot="1" x14ac:dyDescent="0.3">
      <c r="A1238" s="198">
        <v>9</v>
      </c>
      <c r="B1238" s="15" t="s">
        <v>4</v>
      </c>
      <c r="C1238" s="45" t="str">
        <f>IF(EDfísica!F36&gt;0,EDfísica!F36," "  )</f>
        <v xml:space="preserve"> </v>
      </c>
      <c r="D1238" s="45" t="str">
        <f>IF(EDfísica!G36&gt;0,EDfísica!G36," "  )</f>
        <v xml:space="preserve"> </v>
      </c>
      <c r="E1238" s="45" t="str">
        <f>IF(EDfísica!H36&gt;0,EDfísica!H36," "  )</f>
        <v xml:space="preserve"> </v>
      </c>
      <c r="F1238" s="45" t="str">
        <f>IF(EDfísica!I36&gt;0,EDfísica!I36," "  )</f>
        <v xml:space="preserve"> </v>
      </c>
      <c r="G1238" s="45" t="str">
        <f>IF(EDfísica!J36&gt;0,EDfísica!J36," "  )</f>
        <v xml:space="preserve"> </v>
      </c>
      <c r="H1238" s="45" t="str">
        <f>IF(EDfísica!K36&gt;0,EDfísica!K36," "  )</f>
        <v xml:space="preserve"> </v>
      </c>
      <c r="I1238" s="45" t="str">
        <f>IF(EDfísica!L36&gt;0,EDfísica!L36," "  )</f>
        <v xml:space="preserve"> </v>
      </c>
      <c r="J1238" s="45" t="str">
        <f>IF(EDfísica!M105&gt;0,EDfísica!M105," "  )</f>
        <v xml:space="preserve"> </v>
      </c>
      <c r="K1238" s="45" t="str">
        <f>IF(EDfísica!N105&gt;0,EDfísica!N105," "  )</f>
        <v xml:space="preserve"> </v>
      </c>
      <c r="L1238" s="45" t="str">
        <f>IF(EDfísica!O105&gt;0,EDfísica!O105," "  )</f>
        <v xml:space="preserve"> </v>
      </c>
      <c r="M1238" s="152" t="e">
        <f t="shared" si="38"/>
        <v>#DIV/0!</v>
      </c>
    </row>
    <row r="1239" spans="1:13" ht="28.5" customHeight="1" thickBot="1" x14ac:dyDescent="0.3">
      <c r="A1239" s="200">
        <v>10</v>
      </c>
      <c r="B1239" s="17" t="s">
        <v>5</v>
      </c>
      <c r="C1239" s="18"/>
      <c r="D1239" s="19"/>
      <c r="E1239" s="19"/>
      <c r="F1239" s="19"/>
      <c r="G1239" s="19"/>
      <c r="H1239" s="19"/>
      <c r="I1239" s="19"/>
      <c r="J1239" s="19"/>
      <c r="K1239" s="19"/>
      <c r="L1239" s="19"/>
      <c r="M1239" s="20"/>
    </row>
    <row r="1240" spans="1:13" ht="28.5" customHeight="1" thickTop="1" thickBot="1" x14ac:dyDescent="0.3">
      <c r="A1240" s="201"/>
      <c r="B1240" s="21"/>
      <c r="C1240" s="22"/>
      <c r="D1240" s="22"/>
      <c r="E1240" s="22"/>
      <c r="F1240" s="73" t="s">
        <v>14</v>
      </c>
      <c r="G1240" s="74"/>
      <c r="H1240" s="74"/>
      <c r="I1240" s="74"/>
      <c r="J1240" s="74"/>
      <c r="K1240" s="74"/>
      <c r="L1240" s="74"/>
      <c r="M1240" s="160" t="e">
        <f>AVERAGE(M1230:M1238)</f>
        <v>#DIV/0!</v>
      </c>
    </row>
    <row r="1241" spans="1:13" ht="28.5" customHeight="1" thickTop="1" thickBot="1" x14ac:dyDescent="0.3">
      <c r="B1241" s="23"/>
      <c r="C1241" s="22"/>
      <c r="D1241" s="22"/>
      <c r="E1241" s="22"/>
      <c r="F1241" s="286" t="s">
        <v>71</v>
      </c>
      <c r="G1241" s="287"/>
      <c r="H1241" s="287"/>
      <c r="I1241" s="287"/>
      <c r="J1241" s="287"/>
      <c r="K1241" s="287"/>
      <c r="L1241" s="288"/>
      <c r="M1241" s="208">
        <f>Asistencia!I105</f>
        <v>0</v>
      </c>
    </row>
    <row r="1242" spans="1:13" ht="15.75" thickTop="1" x14ac:dyDescent="0.25">
      <c r="B1242" s="285"/>
      <c r="C1242" s="285"/>
      <c r="D1242" s="285"/>
      <c r="E1242" s="285"/>
      <c r="F1242" s="285"/>
      <c r="G1242" s="285"/>
      <c r="H1242" s="285"/>
      <c r="I1242" s="285"/>
      <c r="J1242" s="285"/>
      <c r="K1242" s="285"/>
      <c r="L1242" s="285"/>
      <c r="M1242" s="24"/>
    </row>
    <row r="1243" spans="1:13" x14ac:dyDescent="0.25">
      <c r="B1243" s="32"/>
      <c r="C1243" s="32"/>
      <c r="D1243" s="31"/>
      <c r="E1243" s="31"/>
      <c r="F1243" s="31"/>
      <c r="G1243" s="31"/>
      <c r="H1243" s="31"/>
      <c r="I1243" s="31"/>
      <c r="J1243" s="31"/>
      <c r="K1243" s="31"/>
      <c r="L1243" s="31"/>
      <c r="M1243" s="24"/>
    </row>
    <row r="1244" spans="1:13" x14ac:dyDescent="0.25">
      <c r="B1244" s="3"/>
      <c r="C1244" s="24"/>
      <c r="D1244" s="24"/>
      <c r="E1244" s="24"/>
      <c r="F1244" s="24"/>
      <c r="G1244" s="24"/>
      <c r="H1244" s="24"/>
      <c r="I1244" s="24"/>
      <c r="J1244" s="24"/>
      <c r="K1244" s="24"/>
      <c r="L1244" s="24"/>
      <c r="M1244" s="24"/>
    </row>
    <row r="1245" spans="1:13" x14ac:dyDescent="0.25">
      <c r="B1245" s="3"/>
      <c r="C1245" s="24"/>
      <c r="D1245" s="24"/>
      <c r="E1245" s="24"/>
      <c r="F1245" s="24"/>
      <c r="G1245" s="24"/>
      <c r="H1245" s="24"/>
      <c r="I1245" s="24"/>
      <c r="J1245" s="24"/>
      <c r="K1245" s="24"/>
      <c r="L1245" s="24"/>
      <c r="M1245" s="24"/>
    </row>
    <row r="1246" spans="1:13" ht="15.75" x14ac:dyDescent="0.25">
      <c r="B1246" s="30"/>
      <c r="C1246" s="28">
        <f>Datos!L11</f>
        <v>0</v>
      </c>
      <c r="D1246" s="30"/>
      <c r="E1246" s="28"/>
      <c r="F1246" s="30"/>
      <c r="G1246" s="28"/>
      <c r="H1246" s="30"/>
      <c r="I1246" s="28">
        <f>Datos!O11</f>
        <v>0</v>
      </c>
      <c r="J1246" s="30"/>
      <c r="K1246" s="30"/>
      <c r="L1246" s="29"/>
      <c r="M1246" s="172"/>
    </row>
    <row r="1247" spans="1:13" ht="15.75" x14ac:dyDescent="0.25">
      <c r="B1247" s="30" t="s">
        <v>114</v>
      </c>
      <c r="C1247" s="30"/>
      <c r="D1247" s="30"/>
      <c r="E1247" s="30"/>
      <c r="F1247" s="30"/>
      <c r="G1247" s="30" t="s">
        <v>13</v>
      </c>
      <c r="H1247" s="30" t="s">
        <v>116</v>
      </c>
      <c r="I1247" s="30"/>
      <c r="J1247" s="30"/>
      <c r="K1247" s="30"/>
      <c r="L1247" s="29"/>
      <c r="M1247" s="172"/>
    </row>
  </sheetData>
  <customSheetViews>
    <customSheetView guid="{646B75CF-91FA-47AA-8B7B-55D07BE927C1}" showPageBreaks="1" hiddenRows="1" view="pageBreakPreview">
      <selection activeCell="G390" sqref="G390"/>
      <pageMargins left="0.25" right="0.25" top="0.75" bottom="0.75" header="0.3" footer="0.3"/>
      <pageSetup orientation="portrait" verticalDpi="200" r:id="rId1"/>
    </customSheetView>
  </customSheetViews>
  <mergeCells count="182">
    <mergeCell ref="F1241:L1241"/>
    <mergeCell ref="B1242:L1242"/>
    <mergeCell ref="C1191:D1191"/>
    <mergeCell ref="E1191:F1191"/>
    <mergeCell ref="C1194:E1194"/>
    <mergeCell ref="F1208:L1208"/>
    <mergeCell ref="B1209:L1209"/>
    <mergeCell ref="C1224:D1224"/>
    <mergeCell ref="E1224:F1224"/>
    <mergeCell ref="C1227:E1227"/>
    <mergeCell ref="C1155:D1155"/>
    <mergeCell ref="E1155:F1155"/>
    <mergeCell ref="C1158:E1158"/>
    <mergeCell ref="F1172:L1172"/>
    <mergeCell ref="B1173:L1173"/>
    <mergeCell ref="B1174:L1174"/>
    <mergeCell ref="C1088:E1088"/>
    <mergeCell ref="F1102:L1102"/>
    <mergeCell ref="B1103:L1103"/>
    <mergeCell ref="B1104:L1104"/>
    <mergeCell ref="C1120:D1120"/>
    <mergeCell ref="C1122:H1122"/>
    <mergeCell ref="C1123:E1123"/>
    <mergeCell ref="F1137:L1137"/>
    <mergeCell ref="B1138:L1138"/>
    <mergeCell ref="C1053:E1053"/>
    <mergeCell ref="F1067:L1067"/>
    <mergeCell ref="B1068:L1068"/>
    <mergeCell ref="B1069:L1069"/>
    <mergeCell ref="C1085:D1085"/>
    <mergeCell ref="G1085:H1085"/>
    <mergeCell ref="I1085:J1085"/>
    <mergeCell ref="C1087:H1087"/>
    <mergeCell ref="B1139:L1139"/>
    <mergeCell ref="C1017:H1017"/>
    <mergeCell ref="C1018:E1018"/>
    <mergeCell ref="F1032:L1032"/>
    <mergeCell ref="B1033:L1033"/>
    <mergeCell ref="B1034:L1034"/>
    <mergeCell ref="C1050:D1050"/>
    <mergeCell ref="G1050:H1050"/>
    <mergeCell ref="I1050:J1050"/>
    <mergeCell ref="C1052:H1052"/>
    <mergeCell ref="F961:L961"/>
    <mergeCell ref="B962:L962"/>
    <mergeCell ref="B963:L963"/>
    <mergeCell ref="I979:J979"/>
    <mergeCell ref="C981:H981"/>
    <mergeCell ref="C982:E982"/>
    <mergeCell ref="F996:L996"/>
    <mergeCell ref="B997:L997"/>
    <mergeCell ref="B998:L998"/>
    <mergeCell ref="C911:H911"/>
    <mergeCell ref="C912:E912"/>
    <mergeCell ref="F926:L926"/>
    <mergeCell ref="B927:L927"/>
    <mergeCell ref="B928:L928"/>
    <mergeCell ref="C944:D944"/>
    <mergeCell ref="C946:H946"/>
    <mergeCell ref="C947:E947"/>
    <mergeCell ref="B857:L857"/>
    <mergeCell ref="C875:H875"/>
    <mergeCell ref="C876:E876"/>
    <mergeCell ref="F890:L890"/>
    <mergeCell ref="B891:L891"/>
    <mergeCell ref="C736:H736"/>
    <mergeCell ref="C737:E737"/>
    <mergeCell ref="F751:L751"/>
    <mergeCell ref="B752:L752"/>
    <mergeCell ref="B753:L753"/>
    <mergeCell ref="C770:H770"/>
    <mergeCell ref="C771:E771"/>
    <mergeCell ref="C842:E842"/>
    <mergeCell ref="F856:L856"/>
    <mergeCell ref="F785:L785"/>
    <mergeCell ref="B786:L786"/>
    <mergeCell ref="B787:L787"/>
    <mergeCell ref="C805:H805"/>
    <mergeCell ref="C806:E806"/>
    <mergeCell ref="F820:L820"/>
    <mergeCell ref="B821:L821"/>
    <mergeCell ref="B822:L822"/>
    <mergeCell ref="C841:H841"/>
    <mergeCell ref="C699:D699"/>
    <mergeCell ref="C701:H701"/>
    <mergeCell ref="C702:E702"/>
    <mergeCell ref="F716:L716"/>
    <mergeCell ref="B717:L717"/>
    <mergeCell ref="B718:L718"/>
    <mergeCell ref="B645:L645"/>
    <mergeCell ref="C665:H665"/>
    <mergeCell ref="C666:E666"/>
    <mergeCell ref="F680:L680"/>
    <mergeCell ref="B681:L681"/>
    <mergeCell ref="B682:L682"/>
    <mergeCell ref="B644:L644"/>
    <mergeCell ref="C629:E629"/>
    <mergeCell ref="F643:L643"/>
    <mergeCell ref="F608:L608"/>
    <mergeCell ref="B609:L609"/>
    <mergeCell ref="B610:L610"/>
    <mergeCell ref="B568:L568"/>
    <mergeCell ref="C591:D591"/>
    <mergeCell ref="C593:H593"/>
    <mergeCell ref="C594:E594"/>
    <mergeCell ref="C551:H551"/>
    <mergeCell ref="C552:E552"/>
    <mergeCell ref="F566:L566"/>
    <mergeCell ref="B567:L567"/>
    <mergeCell ref="C514:H514"/>
    <mergeCell ref="C515:E515"/>
    <mergeCell ref="F529:L529"/>
    <mergeCell ref="B530:L530"/>
    <mergeCell ref="B531:L531"/>
    <mergeCell ref="F494:L494"/>
    <mergeCell ref="B495:L495"/>
    <mergeCell ref="B496:L496"/>
    <mergeCell ref="C479:H479"/>
    <mergeCell ref="C480:E480"/>
    <mergeCell ref="C444:H444"/>
    <mergeCell ref="C445:E445"/>
    <mergeCell ref="F459:L459"/>
    <mergeCell ref="B460:L460"/>
    <mergeCell ref="B461:L461"/>
    <mergeCell ref="C296:H296"/>
    <mergeCell ref="C255:E255"/>
    <mergeCell ref="F423:L423"/>
    <mergeCell ref="B424:L424"/>
    <mergeCell ref="B425:L425"/>
    <mergeCell ref="B390:L390"/>
    <mergeCell ref="C408:H408"/>
    <mergeCell ref="G371:H371"/>
    <mergeCell ref="C373:H373"/>
    <mergeCell ref="C374:E374"/>
    <mergeCell ref="F388:L388"/>
    <mergeCell ref="B389:L389"/>
    <mergeCell ref="C409:E409"/>
    <mergeCell ref="B354:L354"/>
    <mergeCell ref="B355:L355"/>
    <mergeCell ref="C338:H338"/>
    <mergeCell ref="C297:E297"/>
    <mergeCell ref="B312:L312"/>
    <mergeCell ref="B313:L313"/>
    <mergeCell ref="F311:L311"/>
    <mergeCell ref="F353:L353"/>
    <mergeCell ref="C339:E339"/>
    <mergeCell ref="C80:H80"/>
    <mergeCell ref="C164:D164"/>
    <mergeCell ref="B136:L136"/>
    <mergeCell ref="C121:E121"/>
    <mergeCell ref="B270:L270"/>
    <mergeCell ref="B271:L271"/>
    <mergeCell ref="C211:E211"/>
    <mergeCell ref="B226:L226"/>
    <mergeCell ref="B227:L227"/>
    <mergeCell ref="F225:L225"/>
    <mergeCell ref="C254:H254"/>
    <mergeCell ref="F269:L269"/>
    <mergeCell ref="C8:D8"/>
    <mergeCell ref="E8:F8"/>
    <mergeCell ref="C10:H10"/>
    <mergeCell ref="C11:E11"/>
    <mergeCell ref="C210:H210"/>
    <mergeCell ref="C166:H166"/>
    <mergeCell ref="C120:H120"/>
    <mergeCell ref="B183:L183"/>
    <mergeCell ref="C167:E167"/>
    <mergeCell ref="C45:E45"/>
    <mergeCell ref="C81:E81"/>
    <mergeCell ref="B26:L26"/>
    <mergeCell ref="B27:L27"/>
    <mergeCell ref="B60:L60"/>
    <mergeCell ref="B61:L61"/>
    <mergeCell ref="B97:L97"/>
    <mergeCell ref="B96:L96"/>
    <mergeCell ref="B137:L137"/>
    <mergeCell ref="B182:L182"/>
    <mergeCell ref="F25:L25"/>
    <mergeCell ref="F59:L59"/>
    <mergeCell ref="F95:L95"/>
    <mergeCell ref="F135:L135"/>
    <mergeCell ref="F181:L181"/>
  </mergeCells>
  <conditionalFormatting sqref="M84:M92 M14:M22 M48:M56 M124:M132 M170:M178 M214:M222 M258:M266 M300:M308 M342:M350 M377:M385 M412:M420 M448:M456 M483:M491 M518:M526 M555:M563 M597:M605 M632:M640 M669:M677 M705:M713 M740:M748 M774:M782 M809:M817 M845:M853 M950:M958 M985:M993 M1021:M1029 M1056:M1064 M1091:M1099 M1126:M1134 M1161:M1169 M879:M887 M915:M923">
    <cfRule type="cellIs" dxfId="18" priority="14" operator="lessThan">
      <formula>4</formula>
    </cfRule>
  </conditionalFormatting>
  <conditionalFormatting sqref="M1230:M1238">
    <cfRule type="cellIs" dxfId="17" priority="1" operator="lessThan">
      <formula>4</formula>
    </cfRule>
  </conditionalFormatting>
  <conditionalFormatting sqref="M1197:M1205">
    <cfRule type="cellIs" dxfId="16" priority="2" operator="lessThan">
      <formula>4</formula>
    </cfRule>
  </conditionalFormatting>
  <pageMargins left="0.25" right="0.25" top="0.75" bottom="0.75" header="0.3" footer="0.3"/>
  <pageSetup orientation="portrait" verticalDpi="200" r:id="rId2"/>
  <rowBreaks count="10" manualBreakCount="10">
    <brk id="34" max="16383" man="1"/>
    <brk id="70" max="16383" man="1"/>
    <brk id="110" max="16383" man="1"/>
    <brk id="156" max="16383" man="1"/>
    <brk id="190" max="16383" man="1"/>
    <brk id="244" max="16383" man="1"/>
    <brk id="286" max="16383" man="1"/>
    <brk id="362" max="16383" man="1"/>
    <brk id="398" max="16383" man="1"/>
    <brk id="43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D2:N25"/>
  <sheetViews>
    <sheetView topLeftCell="A10" workbookViewId="0">
      <selection activeCell="E19" sqref="E19:F20"/>
    </sheetView>
  </sheetViews>
  <sheetFormatPr baseColWidth="10" defaultRowHeight="15" x14ac:dyDescent="0.25"/>
  <cols>
    <col min="1" max="16384" width="11.42578125" style="120"/>
  </cols>
  <sheetData>
    <row r="2" spans="4:14" ht="15.75" thickBot="1" x14ac:dyDescent="0.3"/>
    <row r="3" spans="4:14" ht="15.75" thickTop="1" x14ac:dyDescent="0.25">
      <c r="D3" s="122"/>
      <c r="E3" s="123"/>
      <c r="F3" s="123"/>
      <c r="G3" s="123"/>
      <c r="H3" s="123"/>
      <c r="I3" s="123"/>
      <c r="J3" s="123"/>
      <c r="K3" s="123"/>
      <c r="L3" s="123"/>
      <c r="M3" s="123"/>
      <c r="N3" s="124"/>
    </row>
    <row r="4" spans="4:14" ht="15" customHeight="1" x14ac:dyDescent="0.25">
      <c r="D4" s="125"/>
      <c r="E4" s="121"/>
      <c r="F4" s="291" t="s">
        <v>86</v>
      </c>
      <c r="G4" s="292"/>
      <c r="H4" s="292"/>
      <c r="I4" s="292"/>
      <c r="J4" s="292"/>
      <c r="K4" s="292"/>
      <c r="L4" s="292"/>
      <c r="M4" s="121"/>
      <c r="N4" s="126"/>
    </row>
    <row r="5" spans="4:14" x14ac:dyDescent="0.25">
      <c r="D5" s="125"/>
      <c r="E5" s="121"/>
      <c r="F5" s="292"/>
      <c r="G5" s="292"/>
      <c r="H5" s="292"/>
      <c r="I5" s="292"/>
      <c r="J5" s="292"/>
      <c r="K5" s="292"/>
      <c r="L5" s="292"/>
      <c r="M5" s="121"/>
      <c r="N5" s="126"/>
    </row>
    <row r="6" spans="4:14" x14ac:dyDescent="0.25">
      <c r="D6" s="125"/>
      <c r="E6" s="121"/>
      <c r="F6" s="121"/>
      <c r="G6" s="121"/>
      <c r="H6" s="121"/>
      <c r="I6" s="121"/>
      <c r="J6" s="121"/>
      <c r="K6" s="121"/>
      <c r="L6" s="121"/>
      <c r="M6" s="121"/>
      <c r="N6" s="126"/>
    </row>
    <row r="7" spans="4:14" x14ac:dyDescent="0.25">
      <c r="D7" s="125"/>
      <c r="E7" s="121"/>
      <c r="F7" s="121"/>
      <c r="G7" s="121"/>
      <c r="H7" s="121"/>
      <c r="I7" s="121"/>
      <c r="J7" s="121"/>
      <c r="K7" s="121"/>
      <c r="L7" s="121"/>
      <c r="M7" s="121"/>
      <c r="N7" s="126"/>
    </row>
    <row r="8" spans="4:14" ht="15" customHeight="1" x14ac:dyDescent="0.25">
      <c r="D8" s="125"/>
      <c r="E8" s="121"/>
      <c r="F8" s="121"/>
      <c r="G8" s="121"/>
      <c r="H8" s="121"/>
      <c r="I8" s="121"/>
      <c r="J8" s="121"/>
      <c r="K8" s="121"/>
      <c r="L8" s="121"/>
      <c r="M8" s="121"/>
      <c r="N8" s="126"/>
    </row>
    <row r="9" spans="4:14" ht="15.75" customHeight="1" thickBot="1" x14ac:dyDescent="0.3">
      <c r="D9" s="125"/>
      <c r="E9" s="121"/>
      <c r="F9" s="121"/>
      <c r="G9" s="121"/>
      <c r="H9" s="121"/>
      <c r="I9" s="121"/>
      <c r="J9" s="121"/>
      <c r="K9" s="121"/>
      <c r="L9" s="121"/>
      <c r="M9" s="121"/>
      <c r="N9" s="126"/>
    </row>
    <row r="10" spans="4:14" x14ac:dyDescent="0.25">
      <c r="D10" s="125"/>
      <c r="E10" s="303" t="s">
        <v>87</v>
      </c>
      <c r="F10" s="304"/>
      <c r="G10" s="121"/>
      <c r="H10" s="121"/>
      <c r="I10" s="293" t="s">
        <v>16</v>
      </c>
      <c r="J10" s="294"/>
      <c r="K10" s="121"/>
      <c r="L10" s="293" t="s">
        <v>92</v>
      </c>
      <c r="M10" s="294"/>
      <c r="N10" s="126"/>
    </row>
    <row r="11" spans="4:14" ht="15" customHeight="1" thickBot="1" x14ac:dyDescent="0.3">
      <c r="D11" s="125"/>
      <c r="E11" s="305"/>
      <c r="F11" s="306"/>
      <c r="G11" s="121"/>
      <c r="H11" s="121"/>
      <c r="I11" s="295"/>
      <c r="J11" s="296"/>
      <c r="K11" s="121"/>
      <c r="L11" s="295"/>
      <c r="M11" s="296"/>
      <c r="N11" s="126"/>
    </row>
    <row r="12" spans="4:14" ht="15.75" customHeight="1" thickBot="1" x14ac:dyDescent="0.3">
      <c r="D12" s="125"/>
      <c r="E12" s="121"/>
      <c r="F12" s="121"/>
      <c r="G12" s="121"/>
      <c r="H12" s="121"/>
      <c r="I12" s="121"/>
      <c r="J12" s="121"/>
      <c r="K12" s="121"/>
      <c r="L12" s="121"/>
      <c r="M12" s="121"/>
      <c r="N12" s="126"/>
    </row>
    <row r="13" spans="4:14" x14ac:dyDescent="0.25">
      <c r="D13" s="125"/>
      <c r="E13" s="303" t="s">
        <v>88</v>
      </c>
      <c r="F13" s="304"/>
      <c r="G13" s="121"/>
      <c r="H13" s="121"/>
      <c r="I13" s="302" t="s">
        <v>38</v>
      </c>
      <c r="J13" s="302"/>
      <c r="K13" s="121"/>
      <c r="L13" s="302" t="s">
        <v>84</v>
      </c>
      <c r="M13" s="302"/>
      <c r="N13" s="126"/>
    </row>
    <row r="14" spans="4:14" ht="15" customHeight="1" thickBot="1" x14ac:dyDescent="0.3">
      <c r="D14" s="125"/>
      <c r="E14" s="305"/>
      <c r="F14" s="306"/>
      <c r="G14" s="121"/>
      <c r="H14" s="121"/>
      <c r="I14" s="302"/>
      <c r="J14" s="302"/>
      <c r="K14" s="121"/>
      <c r="L14" s="302"/>
      <c r="M14" s="302"/>
      <c r="N14" s="126"/>
    </row>
    <row r="15" spans="4:14" ht="15.75" customHeight="1" thickBot="1" x14ac:dyDescent="0.3">
      <c r="D15" s="125"/>
      <c r="E15" s="121"/>
      <c r="F15" s="121"/>
      <c r="G15" s="121"/>
      <c r="H15" s="121"/>
      <c r="I15" s="121"/>
      <c r="J15" s="121"/>
      <c r="K15" s="121"/>
      <c r="L15" s="121"/>
      <c r="M15" s="121"/>
      <c r="N15" s="126"/>
    </row>
    <row r="16" spans="4:14" x14ac:dyDescent="0.25">
      <c r="D16" s="125"/>
      <c r="E16" s="293" t="s">
        <v>89</v>
      </c>
      <c r="F16" s="294"/>
      <c r="G16" s="121"/>
      <c r="H16" s="121"/>
      <c r="I16" s="302" t="s">
        <v>77</v>
      </c>
      <c r="J16" s="302"/>
      <c r="K16" s="121"/>
      <c r="L16" s="302" t="s">
        <v>51</v>
      </c>
      <c r="M16" s="302"/>
      <c r="N16" s="126"/>
    </row>
    <row r="17" spans="4:14" ht="15" customHeight="1" thickBot="1" x14ac:dyDescent="0.3">
      <c r="D17" s="125"/>
      <c r="E17" s="295"/>
      <c r="F17" s="296"/>
      <c r="G17" s="121"/>
      <c r="H17" s="121"/>
      <c r="I17" s="302"/>
      <c r="J17" s="302"/>
      <c r="K17" s="121"/>
      <c r="L17" s="302"/>
      <c r="M17" s="302"/>
      <c r="N17" s="126"/>
    </row>
    <row r="18" spans="4:14" ht="15.75" thickBot="1" x14ac:dyDescent="0.3">
      <c r="D18" s="125"/>
      <c r="E18" s="121"/>
      <c r="F18" s="121"/>
      <c r="G18" s="121"/>
      <c r="H18" s="121"/>
      <c r="I18" s="121"/>
      <c r="J18" s="121"/>
      <c r="K18" s="121"/>
      <c r="L18" s="121"/>
      <c r="M18" s="121"/>
      <c r="N18" s="126"/>
    </row>
    <row r="19" spans="4:14" x14ac:dyDescent="0.25">
      <c r="D19" s="125"/>
      <c r="E19" s="297" t="s">
        <v>90</v>
      </c>
      <c r="F19" s="298"/>
      <c r="G19" s="121"/>
      <c r="H19" s="121"/>
      <c r="I19" s="121"/>
      <c r="J19" s="121"/>
      <c r="K19" s="121"/>
      <c r="L19" s="301" t="s">
        <v>8</v>
      </c>
      <c r="M19" s="301"/>
      <c r="N19" s="126"/>
    </row>
    <row r="20" spans="4:14" ht="15" customHeight="1" thickBot="1" x14ac:dyDescent="0.3">
      <c r="D20" s="125"/>
      <c r="E20" s="299"/>
      <c r="F20" s="300"/>
      <c r="G20" s="121"/>
      <c r="H20" s="121"/>
      <c r="I20" s="121"/>
      <c r="J20" s="121"/>
      <c r="K20" s="121"/>
      <c r="L20" s="301"/>
      <c r="M20" s="301"/>
      <c r="N20" s="126"/>
    </row>
    <row r="21" spans="4:14" ht="15.75" customHeight="1" thickBot="1" x14ac:dyDescent="0.3">
      <c r="D21" s="125"/>
      <c r="E21" s="121"/>
      <c r="F21" s="121"/>
      <c r="G21" s="121"/>
      <c r="H21" s="121"/>
      <c r="I21" s="121"/>
      <c r="J21" s="121"/>
      <c r="K21" s="121"/>
      <c r="L21" s="121"/>
      <c r="M21" s="121"/>
      <c r="N21" s="126"/>
    </row>
    <row r="22" spans="4:14" x14ac:dyDescent="0.25">
      <c r="D22" s="125"/>
      <c r="E22" s="293" t="s">
        <v>91</v>
      </c>
      <c r="F22" s="294"/>
      <c r="G22" s="121"/>
      <c r="H22" s="121"/>
      <c r="I22" s="121"/>
      <c r="J22" s="121"/>
      <c r="K22" s="121"/>
      <c r="L22" s="302" t="s">
        <v>9</v>
      </c>
      <c r="M22" s="302"/>
      <c r="N22" s="126"/>
    </row>
    <row r="23" spans="4:14" ht="15.75" thickBot="1" x14ac:dyDescent="0.3">
      <c r="D23" s="125"/>
      <c r="E23" s="295"/>
      <c r="F23" s="296"/>
      <c r="G23" s="121"/>
      <c r="H23" s="121"/>
      <c r="I23" s="121"/>
      <c r="J23" s="121"/>
      <c r="K23" s="121"/>
      <c r="L23" s="302"/>
      <c r="M23" s="302"/>
      <c r="N23" s="126"/>
    </row>
    <row r="24" spans="4:14" ht="15.75" thickBot="1" x14ac:dyDescent="0.3">
      <c r="D24" s="127"/>
      <c r="E24" s="128"/>
      <c r="F24" s="128"/>
      <c r="G24" s="128"/>
      <c r="H24" s="128"/>
      <c r="I24" s="128"/>
      <c r="J24" s="128"/>
      <c r="K24" s="128"/>
      <c r="L24" s="128"/>
      <c r="M24" s="128"/>
      <c r="N24" s="129"/>
    </row>
    <row r="25" spans="4:14" ht="15.75" thickTop="1" x14ac:dyDescent="0.25"/>
  </sheetData>
  <mergeCells count="14">
    <mergeCell ref="F4:L5"/>
    <mergeCell ref="E16:F17"/>
    <mergeCell ref="E19:F20"/>
    <mergeCell ref="L19:M20"/>
    <mergeCell ref="L22:M23"/>
    <mergeCell ref="I10:J11"/>
    <mergeCell ref="I13:J14"/>
    <mergeCell ref="I16:J17"/>
    <mergeCell ref="E22:F23"/>
    <mergeCell ref="L10:M11"/>
    <mergeCell ref="L13:M14"/>
    <mergeCell ref="L16:M17"/>
    <mergeCell ref="E10:F11"/>
    <mergeCell ref="E13:F14"/>
  </mergeCells>
  <hyperlinks>
    <hyperlink ref="E10:F11" location="Datos!A1" display="Datos!A1"/>
    <hyperlink ref="E13:F14" location="Asistencia!A1" display="Asistencia!A1"/>
    <hyperlink ref="E16:F17" location="Promedios!A1" display="Promedios!A1"/>
    <hyperlink ref="E19:F20" location="'Promedios generales'!A1" display="'Promedios generales'!A1"/>
    <hyperlink ref="E22:F23" location="Informe!A1" display="Informe!A1"/>
    <hyperlink ref="L10:M11" location="Lenguaje!A1" display="Lenguaje!A1"/>
    <hyperlink ref="L13:M14" location="Inglés!A1" display="Inglés!A1"/>
    <hyperlink ref="L16:M17" location="Matemática!A1" display="Matemática!A1"/>
    <hyperlink ref="L19:M20" location="Ciencias!A1" display="Ciencias!A1"/>
    <hyperlink ref="L22:M23" location="Sociales!A1" display="Sociales!A1"/>
    <hyperlink ref="I10:J11" location="Tecnológica!A1" display="Tecnológica!A1"/>
    <hyperlink ref="I13:J14" location="Artística!A1" display="Artística!A1"/>
    <hyperlink ref="I16:J17" location="EDfísica!A1" display="EDfísica!A1"/>
  </hyperlink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zoomScale="120" zoomScaleNormal="120" zoomScaleSheetLayoutView="100" workbookViewId="0">
      <selection activeCell="F3" sqref="F3:O41"/>
    </sheetView>
  </sheetViews>
  <sheetFormatPr baseColWidth="10" defaultRowHeight="15" x14ac:dyDescent="0.25"/>
  <cols>
    <col min="1" max="1" width="4.5703125" customWidth="1"/>
    <col min="2" max="2" width="15" customWidth="1"/>
    <col min="3" max="3" width="13.42578125" customWidth="1"/>
    <col min="4" max="4" width="12.140625" customWidth="1"/>
    <col min="5" max="5" width="14.42578125" customWidth="1"/>
    <col min="6" max="13" width="6.85546875" customWidth="1"/>
    <col min="14" max="14" width="6.140625" customWidth="1"/>
    <col min="15" max="15" width="5.85546875" customWidth="1"/>
    <col min="16" max="16" width="11.5703125" customWidth="1"/>
    <col min="17" max="17" width="12.140625" bestFit="1" customWidth="1"/>
  </cols>
  <sheetData>
    <row r="1" spans="1:17" ht="43.5" customHeight="1" thickBot="1" x14ac:dyDescent="0.3">
      <c r="A1" s="307" t="s">
        <v>73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</row>
    <row r="2" spans="1:17" ht="32.25" thickBot="1" x14ac:dyDescent="0.3">
      <c r="A2" s="39" t="s">
        <v>25</v>
      </c>
      <c r="B2" s="130" t="s">
        <v>20</v>
      </c>
      <c r="C2" s="130" t="s">
        <v>21</v>
      </c>
      <c r="D2" s="131" t="s">
        <v>22</v>
      </c>
      <c r="E2" s="131" t="s">
        <v>22</v>
      </c>
      <c r="F2" s="132" t="s">
        <v>26</v>
      </c>
      <c r="G2" s="132" t="s">
        <v>27</v>
      </c>
      <c r="H2" s="132" t="s">
        <v>28</v>
      </c>
      <c r="I2" s="132" t="s">
        <v>29</v>
      </c>
      <c r="J2" s="132" t="s">
        <v>30</v>
      </c>
      <c r="K2" s="132" t="s">
        <v>31</v>
      </c>
      <c r="L2" s="132" t="s">
        <v>32</v>
      </c>
      <c r="M2" s="132" t="s">
        <v>33</v>
      </c>
      <c r="N2" s="132" t="s">
        <v>34</v>
      </c>
      <c r="O2" s="132" t="s">
        <v>35</v>
      </c>
      <c r="P2" s="131" t="s">
        <v>36</v>
      </c>
    </row>
    <row r="3" spans="1:17" ht="16.5" thickBot="1" x14ac:dyDescent="0.3">
      <c r="A3" s="39">
        <v>1</v>
      </c>
      <c r="B3" s="37">
        <f>Datos!B5</f>
        <v>0</v>
      </c>
      <c r="C3" s="37">
        <f>Datos!C5</f>
        <v>0</v>
      </c>
      <c r="D3" s="37">
        <f>Datos!D5</f>
        <v>0</v>
      </c>
      <c r="E3" s="37">
        <f>Datos!E5</f>
        <v>0</v>
      </c>
      <c r="F3" s="87"/>
      <c r="G3" s="87"/>
      <c r="H3" s="40"/>
      <c r="I3" s="41"/>
      <c r="J3" s="40"/>
      <c r="K3" s="40"/>
      <c r="L3" s="40"/>
      <c r="M3" s="40"/>
      <c r="N3" s="40"/>
      <c r="O3" s="40"/>
      <c r="P3" s="206" t="e">
        <f>AVERAGE(F3:O3)</f>
        <v>#DIV/0!</v>
      </c>
      <c r="Q3" s="172" t="e">
        <f>AVERAGE(P3:P34)</f>
        <v>#DIV/0!</v>
      </c>
    </row>
    <row r="4" spans="1:17" ht="16.5" thickBot="1" x14ac:dyDescent="0.3">
      <c r="A4" s="39">
        <v>2</v>
      </c>
      <c r="B4" s="37">
        <f>Datos!B6</f>
        <v>0</v>
      </c>
      <c r="C4" s="37">
        <f>Datos!C6</f>
        <v>0</v>
      </c>
      <c r="D4" s="37">
        <f>Datos!D6</f>
        <v>0</v>
      </c>
      <c r="E4" s="37">
        <f>Datos!E6</f>
        <v>0</v>
      </c>
      <c r="F4" s="40"/>
      <c r="G4" s="40"/>
      <c r="H4" s="40"/>
      <c r="I4" s="40"/>
      <c r="J4" s="40"/>
      <c r="K4" s="40"/>
      <c r="L4" s="40"/>
      <c r="M4" s="40"/>
      <c r="N4" s="40"/>
      <c r="O4" s="40"/>
      <c r="P4" s="206" t="e">
        <f t="shared" ref="P4:P29" si="0">AVERAGE(F4:O4)</f>
        <v>#DIV/0!</v>
      </c>
    </row>
    <row r="5" spans="1:17" ht="16.5" thickBot="1" x14ac:dyDescent="0.3">
      <c r="A5" s="39">
        <v>3</v>
      </c>
      <c r="B5" s="37">
        <f>Datos!B7</f>
        <v>0</v>
      </c>
      <c r="C5" s="37">
        <f>Datos!C7</f>
        <v>0</v>
      </c>
      <c r="D5" s="37">
        <f>Datos!D7</f>
        <v>0</v>
      </c>
      <c r="E5" s="37">
        <f>Datos!E7</f>
        <v>0</v>
      </c>
      <c r="F5" s="40"/>
      <c r="G5" s="40"/>
      <c r="H5" s="40"/>
      <c r="I5" s="40"/>
      <c r="J5" s="40"/>
      <c r="K5" s="40"/>
      <c r="L5" s="40"/>
      <c r="M5" s="40"/>
      <c r="N5" s="40"/>
      <c r="O5" s="40"/>
      <c r="P5" s="206" t="e">
        <f t="shared" si="0"/>
        <v>#DIV/0!</v>
      </c>
    </row>
    <row r="6" spans="1:17" ht="16.5" thickBot="1" x14ac:dyDescent="0.3">
      <c r="A6" s="39">
        <v>4</v>
      </c>
      <c r="B6" s="37">
        <f>Datos!B8</f>
        <v>0</v>
      </c>
      <c r="C6" s="37">
        <f>Datos!C8</f>
        <v>0</v>
      </c>
      <c r="D6" s="37">
        <f>Datos!D8</f>
        <v>0</v>
      </c>
      <c r="E6" s="37">
        <f>Datos!E8</f>
        <v>0</v>
      </c>
      <c r="F6" s="40"/>
      <c r="G6" s="40"/>
      <c r="H6" s="40"/>
      <c r="I6" s="40"/>
      <c r="J6" s="40"/>
      <c r="K6" s="40"/>
      <c r="L6" s="40"/>
      <c r="M6" s="40"/>
      <c r="N6" s="40"/>
      <c r="O6" s="40"/>
      <c r="P6" s="206" t="e">
        <f t="shared" si="0"/>
        <v>#DIV/0!</v>
      </c>
    </row>
    <row r="7" spans="1:17" ht="16.5" thickBot="1" x14ac:dyDescent="0.3">
      <c r="A7" s="39">
        <v>5</v>
      </c>
      <c r="B7" s="37">
        <f>Datos!B9</f>
        <v>0</v>
      </c>
      <c r="C7" s="37">
        <f>Datos!C9</f>
        <v>0</v>
      </c>
      <c r="D7" s="37">
        <f>Datos!D9</f>
        <v>0</v>
      </c>
      <c r="E7" s="37">
        <f>Datos!E9</f>
        <v>0</v>
      </c>
      <c r="F7" s="40"/>
      <c r="G7" s="40"/>
      <c r="H7" s="40"/>
      <c r="I7" s="40"/>
      <c r="J7" s="40"/>
      <c r="K7" s="40"/>
      <c r="L7" s="40"/>
      <c r="M7" s="40"/>
      <c r="N7" s="40"/>
      <c r="O7" s="40"/>
      <c r="P7" s="206" t="e">
        <f t="shared" si="0"/>
        <v>#DIV/0!</v>
      </c>
    </row>
    <row r="8" spans="1:17" ht="16.5" thickBot="1" x14ac:dyDescent="0.3">
      <c r="A8" s="39">
        <v>6</v>
      </c>
      <c r="B8" s="37">
        <f>Datos!B10</f>
        <v>0</v>
      </c>
      <c r="C8" s="37">
        <f>Datos!C10</f>
        <v>0</v>
      </c>
      <c r="D8" s="37">
        <f>Datos!D10</f>
        <v>0</v>
      </c>
      <c r="E8" s="37">
        <f>Datos!E10</f>
        <v>0</v>
      </c>
      <c r="F8" s="40"/>
      <c r="G8" s="40"/>
      <c r="H8" s="40"/>
      <c r="I8" s="40"/>
      <c r="J8" s="40"/>
      <c r="K8" s="40"/>
      <c r="L8" s="40"/>
      <c r="M8" s="40"/>
      <c r="N8" s="40"/>
      <c r="O8" s="40"/>
      <c r="P8" s="206" t="e">
        <f t="shared" si="0"/>
        <v>#DIV/0!</v>
      </c>
    </row>
    <row r="9" spans="1:17" ht="16.5" thickBot="1" x14ac:dyDescent="0.3">
      <c r="A9" s="39">
        <v>7</v>
      </c>
      <c r="B9" s="37">
        <f>Datos!B11</f>
        <v>0</v>
      </c>
      <c r="C9" s="37">
        <f>Datos!C11</f>
        <v>0</v>
      </c>
      <c r="D9" s="37">
        <f>Datos!D11</f>
        <v>0</v>
      </c>
      <c r="E9" s="37">
        <f>Datos!E11</f>
        <v>0</v>
      </c>
      <c r="F9" s="40"/>
      <c r="G9" s="40"/>
      <c r="H9" s="40"/>
      <c r="I9" s="40"/>
      <c r="J9" s="40"/>
      <c r="K9" s="40"/>
      <c r="L9" s="40"/>
      <c r="M9" s="40"/>
      <c r="N9" s="40"/>
      <c r="O9" s="40"/>
      <c r="P9" s="206" t="e">
        <f t="shared" si="0"/>
        <v>#DIV/0!</v>
      </c>
    </row>
    <row r="10" spans="1:17" ht="16.5" thickBot="1" x14ac:dyDescent="0.3">
      <c r="A10" s="39">
        <v>8</v>
      </c>
      <c r="B10" s="37">
        <f>Datos!B12</f>
        <v>0</v>
      </c>
      <c r="C10" s="37">
        <f>Datos!C12</f>
        <v>0</v>
      </c>
      <c r="D10" s="37">
        <f>Datos!D12</f>
        <v>0</v>
      </c>
      <c r="E10" s="37">
        <f>Datos!E12</f>
        <v>0</v>
      </c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206" t="e">
        <f t="shared" si="0"/>
        <v>#DIV/0!</v>
      </c>
    </row>
    <row r="11" spans="1:17" ht="16.5" thickBot="1" x14ac:dyDescent="0.3">
      <c r="A11" s="39">
        <v>9</v>
      </c>
      <c r="B11" s="37">
        <f>Datos!B13</f>
        <v>0</v>
      </c>
      <c r="C11" s="37">
        <f>Datos!C13</f>
        <v>0</v>
      </c>
      <c r="D11" s="37">
        <f>Datos!D13</f>
        <v>0</v>
      </c>
      <c r="E11" s="37">
        <f>Datos!E13</f>
        <v>0</v>
      </c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206" t="e">
        <f t="shared" si="0"/>
        <v>#DIV/0!</v>
      </c>
    </row>
    <row r="12" spans="1:17" ht="16.5" thickBot="1" x14ac:dyDescent="0.3">
      <c r="A12" s="39">
        <v>10</v>
      </c>
      <c r="B12" s="37">
        <f>Datos!B14</f>
        <v>0</v>
      </c>
      <c r="C12" s="37">
        <f>Datos!C14</f>
        <v>0</v>
      </c>
      <c r="D12" s="37">
        <f>Datos!D14</f>
        <v>0</v>
      </c>
      <c r="E12" s="37">
        <f>Datos!E14</f>
        <v>0</v>
      </c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206" t="e">
        <f t="shared" si="0"/>
        <v>#DIV/0!</v>
      </c>
    </row>
    <row r="13" spans="1:17" ht="16.5" thickBot="1" x14ac:dyDescent="0.3">
      <c r="A13" s="39">
        <v>11</v>
      </c>
      <c r="B13" s="37">
        <f>Datos!B15</f>
        <v>0</v>
      </c>
      <c r="C13" s="37">
        <f>Datos!C15</f>
        <v>0</v>
      </c>
      <c r="D13" s="37">
        <f>Datos!D15</f>
        <v>0</v>
      </c>
      <c r="E13" s="37">
        <f>Datos!E15</f>
        <v>0</v>
      </c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206" t="e">
        <f t="shared" si="0"/>
        <v>#DIV/0!</v>
      </c>
    </row>
    <row r="14" spans="1:17" ht="16.5" thickBot="1" x14ac:dyDescent="0.3">
      <c r="A14" s="39">
        <v>12</v>
      </c>
      <c r="B14" s="37">
        <f>Datos!B16</f>
        <v>0</v>
      </c>
      <c r="C14" s="37">
        <f>Datos!C16</f>
        <v>0</v>
      </c>
      <c r="D14" s="37">
        <f>Datos!D16</f>
        <v>0</v>
      </c>
      <c r="E14" s="37">
        <f>Datos!E16</f>
        <v>0</v>
      </c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206" t="e">
        <f t="shared" si="0"/>
        <v>#DIV/0!</v>
      </c>
    </row>
    <row r="15" spans="1:17" ht="16.5" thickBot="1" x14ac:dyDescent="0.3">
      <c r="A15" s="39">
        <v>13</v>
      </c>
      <c r="B15" s="37">
        <f>Datos!B17</f>
        <v>0</v>
      </c>
      <c r="C15" s="37">
        <f>Datos!C17</f>
        <v>0</v>
      </c>
      <c r="D15" s="37">
        <f>Datos!D17</f>
        <v>0</v>
      </c>
      <c r="E15" s="37">
        <f>Datos!E17</f>
        <v>0</v>
      </c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206" t="e">
        <f t="shared" si="0"/>
        <v>#DIV/0!</v>
      </c>
    </row>
    <row r="16" spans="1:17" ht="16.5" thickBot="1" x14ac:dyDescent="0.3">
      <c r="A16" s="39">
        <v>14</v>
      </c>
      <c r="B16" s="37">
        <f>Datos!B18</f>
        <v>0</v>
      </c>
      <c r="C16" s="37">
        <f>Datos!C18</f>
        <v>0</v>
      </c>
      <c r="D16" s="37">
        <f>Datos!D18</f>
        <v>0</v>
      </c>
      <c r="E16" s="37">
        <f>Datos!E18</f>
        <v>0</v>
      </c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206" t="e">
        <f t="shared" si="0"/>
        <v>#DIV/0!</v>
      </c>
    </row>
    <row r="17" spans="1:16" ht="16.5" thickBot="1" x14ac:dyDescent="0.3">
      <c r="A17" s="39">
        <v>15</v>
      </c>
      <c r="B17" s="37">
        <f>Datos!B19</f>
        <v>0</v>
      </c>
      <c r="C17" s="37">
        <f>Datos!C19</f>
        <v>0</v>
      </c>
      <c r="D17" s="37">
        <f>Datos!D19</f>
        <v>0</v>
      </c>
      <c r="E17" s="37">
        <f>Datos!E19</f>
        <v>0</v>
      </c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206" t="e">
        <f t="shared" si="0"/>
        <v>#DIV/0!</v>
      </c>
    </row>
    <row r="18" spans="1:16" ht="16.5" thickBot="1" x14ac:dyDescent="0.3">
      <c r="A18" s="39">
        <v>16</v>
      </c>
      <c r="B18" s="37">
        <f>Datos!B20</f>
        <v>0</v>
      </c>
      <c r="C18" s="37">
        <f>Datos!C20</f>
        <v>0</v>
      </c>
      <c r="D18" s="37">
        <f>Datos!D20</f>
        <v>0</v>
      </c>
      <c r="E18" s="37">
        <f>Datos!E20</f>
        <v>0</v>
      </c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206" t="e">
        <f t="shared" si="0"/>
        <v>#DIV/0!</v>
      </c>
    </row>
    <row r="19" spans="1:16" ht="16.5" thickBot="1" x14ac:dyDescent="0.3">
      <c r="A19" s="39">
        <v>17</v>
      </c>
      <c r="B19" s="37">
        <f>Datos!B21</f>
        <v>0</v>
      </c>
      <c r="C19" s="37">
        <f>Datos!C21</f>
        <v>0</v>
      </c>
      <c r="D19" s="37">
        <f>Datos!D21</f>
        <v>0</v>
      </c>
      <c r="E19" s="37">
        <f>Datos!E21</f>
        <v>0</v>
      </c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206" t="e">
        <f t="shared" si="0"/>
        <v>#DIV/0!</v>
      </c>
    </row>
    <row r="20" spans="1:16" ht="16.5" thickBot="1" x14ac:dyDescent="0.3">
      <c r="A20" s="39">
        <v>18</v>
      </c>
      <c r="B20" s="37">
        <f>Datos!B22</f>
        <v>0</v>
      </c>
      <c r="C20" s="37">
        <f>Datos!C22</f>
        <v>0</v>
      </c>
      <c r="D20" s="37">
        <f>Datos!D22</f>
        <v>0</v>
      </c>
      <c r="E20" s="37">
        <f>Datos!E22</f>
        <v>0</v>
      </c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206" t="e">
        <f t="shared" si="0"/>
        <v>#DIV/0!</v>
      </c>
    </row>
    <row r="21" spans="1:16" ht="16.5" thickBot="1" x14ac:dyDescent="0.3">
      <c r="A21" s="39">
        <v>19</v>
      </c>
      <c r="B21" s="37">
        <f>Datos!B23</f>
        <v>0</v>
      </c>
      <c r="C21" s="37">
        <f>Datos!C23</f>
        <v>0</v>
      </c>
      <c r="D21" s="37">
        <f>Datos!D23</f>
        <v>0</v>
      </c>
      <c r="E21" s="37">
        <f>Datos!E23</f>
        <v>0</v>
      </c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206" t="e">
        <f t="shared" si="0"/>
        <v>#DIV/0!</v>
      </c>
    </row>
    <row r="22" spans="1:16" s="247" customFormat="1" ht="16.5" thickBot="1" x14ac:dyDescent="0.3">
      <c r="A22" s="245">
        <v>20</v>
      </c>
      <c r="B22" s="37">
        <f>Datos!B24</f>
        <v>0</v>
      </c>
      <c r="C22" s="37">
        <f>Datos!C24</f>
        <v>0</v>
      </c>
      <c r="D22" s="37">
        <f>Datos!D24</f>
        <v>0</v>
      </c>
      <c r="E22" s="37">
        <f>Datos!E24</f>
        <v>0</v>
      </c>
      <c r="F22" s="40"/>
      <c r="G22" s="40"/>
      <c r="H22" s="40"/>
      <c r="I22" s="40"/>
      <c r="J22" s="40"/>
      <c r="K22" s="246"/>
      <c r="L22" s="246"/>
      <c r="M22" s="246"/>
      <c r="N22" s="246"/>
      <c r="O22" s="40"/>
      <c r="P22" s="206" t="e">
        <f t="shared" si="0"/>
        <v>#DIV/0!</v>
      </c>
    </row>
    <row r="23" spans="1:16" ht="16.5" thickBot="1" x14ac:dyDescent="0.3">
      <c r="A23" s="39">
        <v>21</v>
      </c>
      <c r="B23" s="37">
        <f>Datos!B25</f>
        <v>0</v>
      </c>
      <c r="C23" s="37">
        <f>Datos!C25</f>
        <v>0</v>
      </c>
      <c r="D23" s="37">
        <f>Datos!D25</f>
        <v>0</v>
      </c>
      <c r="E23" s="37">
        <f>Datos!E25</f>
        <v>0</v>
      </c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206" t="e">
        <f t="shared" si="0"/>
        <v>#DIV/0!</v>
      </c>
    </row>
    <row r="24" spans="1:16" ht="16.5" thickBot="1" x14ac:dyDescent="0.3">
      <c r="A24" s="39">
        <v>22</v>
      </c>
      <c r="B24" s="37">
        <f>Datos!B26</f>
        <v>0</v>
      </c>
      <c r="C24" s="37">
        <f>Datos!C26</f>
        <v>0</v>
      </c>
      <c r="D24" s="37">
        <f>Datos!D26</f>
        <v>0</v>
      </c>
      <c r="E24" s="37">
        <f>Datos!E26</f>
        <v>0</v>
      </c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206" t="e">
        <f t="shared" si="0"/>
        <v>#DIV/0!</v>
      </c>
    </row>
    <row r="25" spans="1:16" ht="16.5" thickBot="1" x14ac:dyDescent="0.3">
      <c r="A25" s="39">
        <v>23</v>
      </c>
      <c r="B25" s="37">
        <f>Datos!B27</f>
        <v>0</v>
      </c>
      <c r="C25" s="37">
        <f>Datos!C27</f>
        <v>0</v>
      </c>
      <c r="D25" s="37">
        <f>Datos!D27</f>
        <v>0</v>
      </c>
      <c r="E25" s="37">
        <f>Datos!E27</f>
        <v>0</v>
      </c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206" t="e">
        <f t="shared" si="0"/>
        <v>#DIV/0!</v>
      </c>
    </row>
    <row r="26" spans="1:16" ht="16.5" thickBot="1" x14ac:dyDescent="0.3">
      <c r="A26" s="39">
        <v>24</v>
      </c>
      <c r="B26" s="37">
        <f>Datos!B28</f>
        <v>0</v>
      </c>
      <c r="C26" s="37">
        <f>Datos!C28</f>
        <v>0</v>
      </c>
      <c r="D26" s="37">
        <f>Datos!D28</f>
        <v>0</v>
      </c>
      <c r="E26" s="37">
        <f>Datos!E28</f>
        <v>0</v>
      </c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206" t="e">
        <f t="shared" si="0"/>
        <v>#DIV/0!</v>
      </c>
    </row>
    <row r="27" spans="1:16" ht="16.5" thickBot="1" x14ac:dyDescent="0.3">
      <c r="A27" s="39">
        <v>25</v>
      </c>
      <c r="B27" s="37">
        <f>Datos!B29</f>
        <v>0</v>
      </c>
      <c r="C27" s="37">
        <f>Datos!C29</f>
        <v>0</v>
      </c>
      <c r="D27" s="37">
        <f>Datos!D29</f>
        <v>0</v>
      </c>
      <c r="E27" s="37">
        <f>Datos!E29</f>
        <v>0</v>
      </c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206" t="e">
        <f t="shared" si="0"/>
        <v>#DIV/0!</v>
      </c>
    </row>
    <row r="28" spans="1:16" ht="16.5" thickBot="1" x14ac:dyDescent="0.3">
      <c r="A28" s="39">
        <v>26</v>
      </c>
      <c r="B28" s="37">
        <f>Datos!B30</f>
        <v>0</v>
      </c>
      <c r="C28" s="37">
        <f>Datos!C30</f>
        <v>0</v>
      </c>
      <c r="D28" s="37">
        <f>Datos!D30</f>
        <v>0</v>
      </c>
      <c r="E28" s="37">
        <f>Datos!E30</f>
        <v>0</v>
      </c>
      <c r="F28" s="224"/>
      <c r="G28" s="224"/>
      <c r="H28" s="224"/>
      <c r="I28" s="224"/>
      <c r="J28" s="224"/>
      <c r="K28" s="224"/>
      <c r="L28" s="224"/>
      <c r="M28" s="224"/>
      <c r="N28" s="224"/>
      <c r="O28" s="256"/>
      <c r="P28" s="206" t="e">
        <f t="shared" si="0"/>
        <v>#DIV/0!</v>
      </c>
    </row>
    <row r="29" spans="1:16" ht="16.5" thickBot="1" x14ac:dyDescent="0.3">
      <c r="A29" s="39">
        <v>27</v>
      </c>
      <c r="B29" s="37">
        <f>Datos!B31</f>
        <v>0</v>
      </c>
      <c r="C29" s="37">
        <f>Datos!C31</f>
        <v>0</v>
      </c>
      <c r="D29" s="37">
        <f>Datos!D31</f>
        <v>0</v>
      </c>
      <c r="E29" s="37">
        <f>Datos!E31</f>
        <v>0</v>
      </c>
      <c r="F29" s="224"/>
      <c r="G29" s="224"/>
      <c r="H29" s="224"/>
      <c r="I29" s="224"/>
      <c r="J29" s="224"/>
      <c r="K29" s="224"/>
      <c r="L29" s="224"/>
      <c r="M29" s="224"/>
      <c r="N29" s="224"/>
      <c r="O29" s="224"/>
      <c r="P29" s="206" t="e">
        <f t="shared" si="0"/>
        <v>#DIV/0!</v>
      </c>
    </row>
    <row r="30" spans="1:16" ht="16.5" thickBot="1" x14ac:dyDescent="0.3">
      <c r="A30" s="39">
        <v>28</v>
      </c>
      <c r="B30" s="37">
        <f>Datos!B32</f>
        <v>0</v>
      </c>
      <c r="C30" s="37">
        <f>Datos!C32</f>
        <v>0</v>
      </c>
      <c r="D30" s="37">
        <f>Datos!D32</f>
        <v>0</v>
      </c>
      <c r="E30" s="37">
        <f>Datos!E32</f>
        <v>0</v>
      </c>
      <c r="F30" s="222"/>
      <c r="G30" s="222"/>
      <c r="H30" s="222"/>
      <c r="I30" s="222"/>
      <c r="J30" s="224"/>
      <c r="K30" s="224"/>
      <c r="L30" s="224"/>
      <c r="M30" s="224"/>
      <c r="N30" s="222"/>
      <c r="O30" s="224"/>
      <c r="P30" s="206" t="e">
        <f>AVERAGE(F30:O30)</f>
        <v>#DIV/0!</v>
      </c>
    </row>
    <row r="31" spans="1:16" ht="16.5" thickBot="1" x14ac:dyDescent="0.3">
      <c r="A31" s="39">
        <v>29</v>
      </c>
      <c r="B31" s="37">
        <f>Datos!B33</f>
        <v>0</v>
      </c>
      <c r="C31" s="37">
        <f>Datos!C33</f>
        <v>0</v>
      </c>
      <c r="D31" s="37">
        <f>Datos!D33</f>
        <v>0</v>
      </c>
      <c r="E31" s="37">
        <f>Datos!E33</f>
        <v>0</v>
      </c>
      <c r="F31" s="224"/>
      <c r="G31" s="222"/>
      <c r="H31" s="222"/>
      <c r="I31" s="222"/>
      <c r="J31" s="224"/>
      <c r="K31" s="224"/>
      <c r="L31" s="224"/>
      <c r="M31" s="224"/>
      <c r="N31" s="222"/>
      <c r="O31" s="224"/>
      <c r="P31" s="206" t="e">
        <f t="shared" ref="P31:P40" si="1">AVERAGE(F31:O31)</f>
        <v>#DIV/0!</v>
      </c>
    </row>
    <row r="32" spans="1:16" ht="16.5" thickBot="1" x14ac:dyDescent="0.3">
      <c r="A32" s="39">
        <v>30</v>
      </c>
      <c r="B32" s="37">
        <f>Datos!B34</f>
        <v>0</v>
      </c>
      <c r="C32" s="37">
        <f>Datos!C34</f>
        <v>0</v>
      </c>
      <c r="D32" s="37">
        <f>Datos!D34</f>
        <v>0</v>
      </c>
      <c r="E32" s="37">
        <f>Datos!E34</f>
        <v>0</v>
      </c>
      <c r="F32" s="224"/>
      <c r="G32" s="222"/>
      <c r="H32" s="224"/>
      <c r="I32" s="224"/>
      <c r="J32" s="224"/>
      <c r="K32" s="224"/>
      <c r="L32" s="224"/>
      <c r="M32" s="224"/>
      <c r="N32" s="222"/>
      <c r="O32" s="224"/>
      <c r="P32" s="206" t="e">
        <f t="shared" si="1"/>
        <v>#DIV/0!</v>
      </c>
    </row>
    <row r="33" spans="1:16" ht="16.5" thickBot="1" x14ac:dyDescent="0.3">
      <c r="A33" s="39">
        <v>31</v>
      </c>
      <c r="B33" s="37">
        <f>Datos!B35</f>
        <v>0</v>
      </c>
      <c r="C33" s="37">
        <f>Datos!C35</f>
        <v>0</v>
      </c>
      <c r="D33" s="37">
        <f>Datos!D35</f>
        <v>0</v>
      </c>
      <c r="E33" s="37">
        <f>Datos!E35</f>
        <v>0</v>
      </c>
      <c r="F33" s="222"/>
      <c r="G33" s="222"/>
      <c r="H33" s="224"/>
      <c r="I33" s="224"/>
      <c r="J33" s="224"/>
      <c r="K33" s="224"/>
      <c r="L33" s="224"/>
      <c r="M33" s="224"/>
      <c r="N33" s="222"/>
      <c r="O33" s="224"/>
      <c r="P33" s="206" t="e">
        <f t="shared" si="1"/>
        <v>#DIV/0!</v>
      </c>
    </row>
    <row r="34" spans="1:16" ht="16.5" thickBot="1" x14ac:dyDescent="0.3">
      <c r="A34" s="39">
        <v>32</v>
      </c>
      <c r="B34" s="37">
        <f>Datos!B36</f>
        <v>0</v>
      </c>
      <c r="C34" s="37">
        <f>Datos!C36</f>
        <v>0</v>
      </c>
      <c r="D34" s="37">
        <f>Datos!D36</f>
        <v>0</v>
      </c>
      <c r="E34" s="37">
        <f>Datos!E36</f>
        <v>0</v>
      </c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06" t="e">
        <f t="shared" si="1"/>
        <v>#DIV/0!</v>
      </c>
    </row>
    <row r="35" spans="1:16" ht="16.5" thickBot="1" x14ac:dyDescent="0.3">
      <c r="A35" s="39">
        <v>33</v>
      </c>
      <c r="B35" s="37">
        <f>Datos!B37</f>
        <v>0</v>
      </c>
      <c r="C35" s="37">
        <f>Datos!C37</f>
        <v>0</v>
      </c>
      <c r="D35" s="37">
        <f>Datos!D37</f>
        <v>0</v>
      </c>
      <c r="E35" s="37">
        <f>Datos!E37</f>
        <v>0</v>
      </c>
      <c r="F35" s="224"/>
      <c r="G35" s="224"/>
      <c r="H35" s="224"/>
      <c r="I35" s="224"/>
      <c r="J35" s="224"/>
      <c r="K35" s="224"/>
      <c r="L35" s="224"/>
      <c r="M35" s="224"/>
      <c r="N35" s="224"/>
      <c r="O35" s="224"/>
      <c r="P35" s="206" t="e">
        <f t="shared" si="1"/>
        <v>#DIV/0!</v>
      </c>
    </row>
    <row r="36" spans="1:16" ht="16.5" thickBot="1" x14ac:dyDescent="0.3">
      <c r="A36" s="39">
        <v>34</v>
      </c>
      <c r="B36" s="37">
        <f>Datos!B38</f>
        <v>0</v>
      </c>
      <c r="C36" s="37">
        <f>Datos!C38</f>
        <v>0</v>
      </c>
      <c r="D36" s="37">
        <f>Datos!D38</f>
        <v>0</v>
      </c>
      <c r="E36" s="37">
        <f>Datos!E38</f>
        <v>0</v>
      </c>
      <c r="F36" s="224"/>
      <c r="G36" s="224"/>
      <c r="H36" s="224"/>
      <c r="I36" s="224"/>
      <c r="J36" s="224"/>
      <c r="K36" s="224"/>
      <c r="L36" s="224"/>
      <c r="M36" s="224"/>
      <c r="N36" s="224"/>
      <c r="O36" s="224"/>
      <c r="P36" s="206" t="e">
        <f t="shared" si="1"/>
        <v>#DIV/0!</v>
      </c>
    </row>
    <row r="37" spans="1:16" ht="16.5" thickBot="1" x14ac:dyDescent="0.3">
      <c r="A37" s="39">
        <v>35</v>
      </c>
      <c r="B37" s="37">
        <f>Datos!B39</f>
        <v>0</v>
      </c>
      <c r="C37" s="37">
        <f>Datos!C39</f>
        <v>0</v>
      </c>
      <c r="D37" s="37">
        <f>Datos!D39</f>
        <v>0</v>
      </c>
      <c r="E37" s="37">
        <f>Datos!E39</f>
        <v>0</v>
      </c>
      <c r="F37" s="224"/>
      <c r="G37" s="224"/>
      <c r="H37" s="224"/>
      <c r="I37" s="224"/>
      <c r="J37" s="224"/>
      <c r="K37" s="224"/>
      <c r="L37" s="224"/>
      <c r="M37" s="224"/>
      <c r="N37" s="224"/>
      <c r="O37" s="224"/>
      <c r="P37" s="206" t="e">
        <f t="shared" si="1"/>
        <v>#DIV/0!</v>
      </c>
    </row>
    <row r="38" spans="1:16" ht="16.5" thickBot="1" x14ac:dyDescent="0.3">
      <c r="A38" s="39">
        <v>36</v>
      </c>
      <c r="B38" s="37">
        <f>Datos!B40</f>
        <v>0</v>
      </c>
      <c r="C38" s="37">
        <f>Datos!C40</f>
        <v>0</v>
      </c>
      <c r="D38" s="37">
        <f>Datos!D40</f>
        <v>0</v>
      </c>
      <c r="E38" s="37">
        <f>Datos!E40</f>
        <v>0</v>
      </c>
      <c r="F38" s="224"/>
      <c r="G38" s="224"/>
      <c r="H38" s="224"/>
      <c r="I38" s="224"/>
      <c r="J38" s="224"/>
      <c r="K38" s="224"/>
      <c r="L38" s="224"/>
      <c r="M38" s="224"/>
      <c r="N38" s="224"/>
      <c r="O38" s="224"/>
      <c r="P38" s="206" t="e">
        <f t="shared" si="1"/>
        <v>#DIV/0!</v>
      </c>
    </row>
    <row r="39" spans="1:16" ht="16.5" thickBot="1" x14ac:dyDescent="0.3">
      <c r="A39" s="39">
        <v>37</v>
      </c>
      <c r="B39" s="37">
        <f>Datos!B41</f>
        <v>0</v>
      </c>
      <c r="C39" s="37">
        <f>Datos!C41</f>
        <v>0</v>
      </c>
      <c r="D39" s="37">
        <f>Datos!D41</f>
        <v>0</v>
      </c>
      <c r="E39" s="37">
        <f>Datos!E41</f>
        <v>0</v>
      </c>
      <c r="F39" s="224"/>
      <c r="G39" s="224"/>
      <c r="H39" s="224"/>
      <c r="I39" s="224"/>
      <c r="J39" s="224"/>
      <c r="K39" s="224"/>
      <c r="L39" s="224"/>
      <c r="M39" s="224"/>
      <c r="N39" s="224"/>
      <c r="O39" s="224"/>
      <c r="P39" s="206" t="e">
        <f t="shared" si="1"/>
        <v>#DIV/0!</v>
      </c>
    </row>
    <row r="40" spans="1:16" ht="16.5" thickBot="1" x14ac:dyDescent="0.3">
      <c r="A40" s="39">
        <v>38</v>
      </c>
      <c r="B40" s="36"/>
      <c r="C40" s="37">
        <f>Datos!C42</f>
        <v>0</v>
      </c>
      <c r="D40" s="37">
        <f>Datos!D42</f>
        <v>0</v>
      </c>
      <c r="E40" s="37">
        <f>Datos!E42</f>
        <v>0</v>
      </c>
      <c r="F40" s="224"/>
      <c r="G40" s="224"/>
      <c r="H40" s="224"/>
      <c r="I40" s="224"/>
      <c r="J40" s="224"/>
      <c r="K40" s="224"/>
      <c r="L40" s="224"/>
      <c r="M40" s="224"/>
      <c r="N40" s="224"/>
      <c r="O40" s="224"/>
      <c r="P40" s="206" t="e">
        <f t="shared" si="1"/>
        <v>#DIV/0!</v>
      </c>
    </row>
    <row r="41" spans="1:16" ht="16.5" thickBot="1" x14ac:dyDescent="0.3">
      <c r="A41" s="39">
        <v>39</v>
      </c>
      <c r="B41" s="36"/>
      <c r="C41" s="37">
        <f>Datos!C43</f>
        <v>0</v>
      </c>
      <c r="D41" s="37">
        <f>Datos!D43</f>
        <v>0</v>
      </c>
      <c r="E41" s="37">
        <f>Datos!E43</f>
        <v>0</v>
      </c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36"/>
    </row>
    <row r="42" spans="1:16" ht="16.5" thickBot="1" x14ac:dyDescent="0.3">
      <c r="A42" s="39">
        <v>40</v>
      </c>
      <c r="B42" s="36"/>
      <c r="C42" s="37">
        <f>Datos!C44</f>
        <v>0</v>
      </c>
      <c r="D42" s="37">
        <f>Datos!D44</f>
        <v>0</v>
      </c>
      <c r="E42" s="36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36"/>
    </row>
    <row r="43" spans="1:16" ht="16.5" thickBot="1" x14ac:dyDescent="0.3">
      <c r="A43" s="39">
        <v>41</v>
      </c>
      <c r="B43" s="36"/>
      <c r="C43" s="36"/>
      <c r="D43" s="37">
        <f>Datos!D45</f>
        <v>0</v>
      </c>
      <c r="E43" s="36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36"/>
    </row>
  </sheetData>
  <customSheetViews>
    <customSheetView guid="{646B75CF-91FA-47AA-8B7B-55D07BE927C1}" scale="110" topLeftCell="B2">
      <selection activeCell="I3" sqref="I3"/>
      <pageMargins left="0.7" right="0.7" top="0.75" bottom="0.75" header="0.3" footer="0.3"/>
      <pageSetup paperSize="9" orientation="portrait" horizontalDpi="300" verticalDpi="300" r:id="rId1"/>
    </customSheetView>
  </customSheetViews>
  <mergeCells count="1">
    <mergeCell ref="A1:Q1"/>
  </mergeCells>
  <conditionalFormatting sqref="P12:P40">
    <cfRule type="cellIs" dxfId="15" priority="6" operator="lessThan">
      <formula>4</formula>
    </cfRule>
  </conditionalFormatting>
  <conditionalFormatting sqref="P3:P14 P20:P21 P27:P28">
    <cfRule type="cellIs" dxfId="14" priority="3" operator="lessThan">
      <formula>4</formula>
    </cfRule>
  </conditionalFormatting>
  <conditionalFormatting sqref="P3:P38">
    <cfRule type="cellIs" dxfId="13" priority="1" operator="between">
      <formula>5</formula>
      <formula>"5.9"</formula>
    </cfRule>
    <cfRule type="cellIs" dxfId="12" priority="2" operator="lessThan">
      <formula>4</formula>
    </cfRule>
  </conditionalFormatting>
  <pageMargins left="0.25" right="0.25" top="0.75" bottom="0.75" header="0.3" footer="0.3"/>
  <pageSetup scale="69" orientation="landscape" horizontalDpi="300" verticalDpi="300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4"/>
  <sheetViews>
    <sheetView topLeftCell="C1" zoomScale="120" zoomScaleNormal="120" workbookViewId="0">
      <selection activeCell="F3" sqref="F3:J44"/>
    </sheetView>
  </sheetViews>
  <sheetFormatPr baseColWidth="10" defaultRowHeight="15" x14ac:dyDescent="0.25"/>
  <cols>
    <col min="1" max="1" width="6.140625" customWidth="1"/>
    <col min="2" max="5" width="15.7109375" customWidth="1"/>
    <col min="6" max="15" width="8.5703125" customWidth="1"/>
  </cols>
  <sheetData>
    <row r="1" spans="1:17" ht="43.5" customHeight="1" thickBot="1" x14ac:dyDescent="0.3">
      <c r="A1" s="308" t="s">
        <v>37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</row>
    <row r="2" spans="1:17" ht="32.25" thickBot="1" x14ac:dyDescent="0.3">
      <c r="A2" s="39" t="s">
        <v>25</v>
      </c>
      <c r="B2" s="38" t="s">
        <v>20</v>
      </c>
      <c r="C2" s="38" t="s">
        <v>21</v>
      </c>
      <c r="D2" s="37" t="s">
        <v>22</v>
      </c>
      <c r="E2" s="37" t="s">
        <v>22</v>
      </c>
      <c r="F2" s="37" t="s">
        <v>26</v>
      </c>
      <c r="G2" s="37" t="s">
        <v>27</v>
      </c>
      <c r="H2" s="37" t="s">
        <v>28</v>
      </c>
      <c r="I2" s="37" t="s">
        <v>29</v>
      </c>
      <c r="J2" s="37" t="s">
        <v>30</v>
      </c>
      <c r="K2" s="37" t="s">
        <v>31</v>
      </c>
      <c r="L2" s="37" t="s">
        <v>32</v>
      </c>
      <c r="M2" s="37" t="s">
        <v>33</v>
      </c>
      <c r="N2" s="37" t="s">
        <v>34</v>
      </c>
      <c r="O2" s="37" t="s">
        <v>35</v>
      </c>
      <c r="P2" s="37" t="s">
        <v>36</v>
      </c>
    </row>
    <row r="3" spans="1:17" ht="16.5" thickBot="1" x14ac:dyDescent="0.3">
      <c r="A3" s="39">
        <v>1</v>
      </c>
      <c r="B3" s="37">
        <f>Datos!B5</f>
        <v>0</v>
      </c>
      <c r="C3" s="37">
        <f>Datos!C5</f>
        <v>0</v>
      </c>
      <c r="D3" s="37">
        <f>Datos!D5</f>
        <v>0</v>
      </c>
      <c r="E3" s="37">
        <f>Datos!E5</f>
        <v>0</v>
      </c>
      <c r="F3" s="44"/>
      <c r="G3" s="40"/>
      <c r="H3" s="40"/>
      <c r="I3" s="41"/>
      <c r="J3" s="40"/>
      <c r="K3" s="40"/>
      <c r="L3" s="40"/>
      <c r="M3" s="40"/>
      <c r="N3" s="40"/>
      <c r="O3" s="40"/>
      <c r="P3" s="206" t="e">
        <f>AVERAGE(F3:O3)</f>
        <v>#DIV/0!</v>
      </c>
      <c r="Q3" s="172" t="e">
        <f>AVERAGE(P3:P34)</f>
        <v>#DIV/0!</v>
      </c>
    </row>
    <row r="4" spans="1:17" ht="16.5" thickBot="1" x14ac:dyDescent="0.3">
      <c r="A4" s="39">
        <v>2</v>
      </c>
      <c r="B4" s="37">
        <f>Datos!B6</f>
        <v>0</v>
      </c>
      <c r="C4" s="37">
        <f>Datos!C6</f>
        <v>0</v>
      </c>
      <c r="D4" s="37">
        <f>Datos!D6</f>
        <v>0</v>
      </c>
      <c r="E4" s="37">
        <f>Datos!E6</f>
        <v>0</v>
      </c>
      <c r="F4" s="40"/>
      <c r="G4" s="40"/>
      <c r="H4" s="40"/>
      <c r="I4" s="40"/>
      <c r="J4" s="40"/>
      <c r="K4" s="40"/>
      <c r="L4" s="40"/>
      <c r="M4" s="40"/>
      <c r="N4" s="40"/>
      <c r="O4" s="40"/>
      <c r="P4" s="206" t="e">
        <f t="shared" ref="P4:P36" si="0">AVERAGE(F4:O4)</f>
        <v>#DIV/0!</v>
      </c>
    </row>
    <row r="5" spans="1:17" ht="16.5" thickBot="1" x14ac:dyDescent="0.3">
      <c r="A5" s="39">
        <v>3</v>
      </c>
      <c r="B5" s="37">
        <f>Datos!B7</f>
        <v>0</v>
      </c>
      <c r="C5" s="37">
        <f>Datos!C7</f>
        <v>0</v>
      </c>
      <c r="D5" s="37">
        <f>Datos!D7</f>
        <v>0</v>
      </c>
      <c r="E5" s="37">
        <f>Datos!E7</f>
        <v>0</v>
      </c>
      <c r="F5" s="40"/>
      <c r="G5" s="40"/>
      <c r="H5" s="40"/>
      <c r="I5" s="40"/>
      <c r="J5" s="40"/>
      <c r="K5" s="40"/>
      <c r="L5" s="40"/>
      <c r="M5" s="40"/>
      <c r="N5" s="40"/>
      <c r="O5" s="40"/>
      <c r="P5" s="206" t="e">
        <f t="shared" si="0"/>
        <v>#DIV/0!</v>
      </c>
    </row>
    <row r="6" spans="1:17" ht="16.5" thickBot="1" x14ac:dyDescent="0.3">
      <c r="A6" s="39">
        <v>4</v>
      </c>
      <c r="B6" s="37">
        <f>Datos!B8</f>
        <v>0</v>
      </c>
      <c r="C6" s="37">
        <f>Datos!C8</f>
        <v>0</v>
      </c>
      <c r="D6" s="37">
        <f>Datos!D8</f>
        <v>0</v>
      </c>
      <c r="E6" s="37">
        <f>Datos!E8</f>
        <v>0</v>
      </c>
      <c r="F6" s="40"/>
      <c r="G6" s="40"/>
      <c r="H6" s="40"/>
      <c r="I6" s="40"/>
      <c r="J6" s="40"/>
      <c r="K6" s="40"/>
      <c r="L6" s="40"/>
      <c r="M6" s="40"/>
      <c r="N6" s="40"/>
      <c r="O6" s="40"/>
      <c r="P6" s="206" t="e">
        <f t="shared" si="0"/>
        <v>#DIV/0!</v>
      </c>
    </row>
    <row r="7" spans="1:17" ht="16.5" thickBot="1" x14ac:dyDescent="0.3">
      <c r="A7" s="39">
        <v>5</v>
      </c>
      <c r="B7" s="37">
        <f>Datos!B9</f>
        <v>0</v>
      </c>
      <c r="C7" s="37">
        <f>Datos!C9</f>
        <v>0</v>
      </c>
      <c r="D7" s="37">
        <f>Datos!D9</f>
        <v>0</v>
      </c>
      <c r="E7" s="37">
        <f>Datos!E9</f>
        <v>0</v>
      </c>
      <c r="F7" s="40"/>
      <c r="G7" s="40"/>
      <c r="H7" s="40"/>
      <c r="I7" s="40"/>
      <c r="J7" s="40"/>
      <c r="K7" s="40"/>
      <c r="L7" s="40"/>
      <c r="M7" s="40"/>
      <c r="N7" s="40"/>
      <c r="O7" s="40"/>
      <c r="P7" s="206" t="e">
        <f t="shared" si="0"/>
        <v>#DIV/0!</v>
      </c>
    </row>
    <row r="8" spans="1:17" ht="16.5" thickBot="1" x14ac:dyDescent="0.3">
      <c r="A8" s="39">
        <v>6</v>
      </c>
      <c r="B8" s="37">
        <f>Datos!B10</f>
        <v>0</v>
      </c>
      <c r="C8" s="37">
        <f>Datos!C10</f>
        <v>0</v>
      </c>
      <c r="D8" s="37">
        <f>Datos!D10</f>
        <v>0</v>
      </c>
      <c r="E8" s="37">
        <f>Datos!E10</f>
        <v>0</v>
      </c>
      <c r="F8" s="40"/>
      <c r="G8" s="40"/>
      <c r="H8" s="40"/>
      <c r="I8" s="40"/>
      <c r="J8" s="40"/>
      <c r="K8" s="40"/>
      <c r="L8" s="40"/>
      <c r="M8" s="40"/>
      <c r="N8" s="40"/>
      <c r="O8" s="40"/>
      <c r="P8" s="206" t="e">
        <f t="shared" si="0"/>
        <v>#DIV/0!</v>
      </c>
    </row>
    <row r="9" spans="1:17" ht="16.5" thickBot="1" x14ac:dyDescent="0.3">
      <c r="A9" s="39">
        <v>7</v>
      </c>
      <c r="B9" s="37">
        <f>Datos!B11</f>
        <v>0</v>
      </c>
      <c r="C9" s="37">
        <f>Datos!C11</f>
        <v>0</v>
      </c>
      <c r="D9" s="37">
        <f>Datos!D11</f>
        <v>0</v>
      </c>
      <c r="E9" s="37">
        <f>Datos!E11</f>
        <v>0</v>
      </c>
      <c r="F9" s="40"/>
      <c r="G9" s="40"/>
      <c r="H9" s="40"/>
      <c r="I9" s="40"/>
      <c r="J9" s="40"/>
      <c r="K9" s="40"/>
      <c r="L9" s="40"/>
      <c r="M9" s="40"/>
      <c r="N9" s="40"/>
      <c r="O9" s="40"/>
      <c r="P9" s="206" t="e">
        <f t="shared" si="0"/>
        <v>#DIV/0!</v>
      </c>
    </row>
    <row r="10" spans="1:17" ht="16.5" thickBot="1" x14ac:dyDescent="0.3">
      <c r="A10" s="39">
        <v>8</v>
      </c>
      <c r="B10" s="37">
        <f>Datos!B12</f>
        <v>0</v>
      </c>
      <c r="C10" s="37">
        <f>Datos!C12</f>
        <v>0</v>
      </c>
      <c r="D10" s="37">
        <f>Datos!D12</f>
        <v>0</v>
      </c>
      <c r="E10" s="37">
        <f>Datos!E12</f>
        <v>0</v>
      </c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206" t="e">
        <f t="shared" si="0"/>
        <v>#DIV/0!</v>
      </c>
    </row>
    <row r="11" spans="1:17" ht="16.5" thickBot="1" x14ac:dyDescent="0.3">
      <c r="A11" s="39">
        <v>9</v>
      </c>
      <c r="B11" s="37">
        <f>Datos!B13</f>
        <v>0</v>
      </c>
      <c r="C11" s="37">
        <f>Datos!C13</f>
        <v>0</v>
      </c>
      <c r="D11" s="37">
        <f>Datos!D13</f>
        <v>0</v>
      </c>
      <c r="E11" s="37">
        <f>Datos!E13</f>
        <v>0</v>
      </c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206" t="e">
        <f t="shared" si="0"/>
        <v>#DIV/0!</v>
      </c>
    </row>
    <row r="12" spans="1:17" ht="16.5" thickBot="1" x14ac:dyDescent="0.3">
      <c r="A12" s="39">
        <v>10</v>
      </c>
      <c r="B12" s="37">
        <f>Datos!B14</f>
        <v>0</v>
      </c>
      <c r="C12" s="37">
        <f>Datos!C14</f>
        <v>0</v>
      </c>
      <c r="D12" s="37">
        <f>Datos!D14</f>
        <v>0</v>
      </c>
      <c r="E12" s="37">
        <f>Datos!E14</f>
        <v>0</v>
      </c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206" t="e">
        <f t="shared" si="0"/>
        <v>#DIV/0!</v>
      </c>
    </row>
    <row r="13" spans="1:17" ht="16.5" thickBot="1" x14ac:dyDescent="0.3">
      <c r="A13" s="39">
        <v>11</v>
      </c>
      <c r="B13" s="37">
        <f>Datos!B15</f>
        <v>0</v>
      </c>
      <c r="C13" s="37">
        <f>Datos!C15</f>
        <v>0</v>
      </c>
      <c r="D13" s="37">
        <f>Datos!D15</f>
        <v>0</v>
      </c>
      <c r="E13" s="37">
        <f>Datos!E15</f>
        <v>0</v>
      </c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206" t="e">
        <f t="shared" si="0"/>
        <v>#DIV/0!</v>
      </c>
    </row>
    <row r="14" spans="1:17" ht="16.5" thickBot="1" x14ac:dyDescent="0.3">
      <c r="A14" s="39">
        <v>12</v>
      </c>
      <c r="B14" s="37">
        <f>Datos!B16</f>
        <v>0</v>
      </c>
      <c r="C14" s="37">
        <f>Datos!C16</f>
        <v>0</v>
      </c>
      <c r="D14" s="37">
        <f>Datos!D16</f>
        <v>0</v>
      </c>
      <c r="E14" s="37">
        <f>Datos!E16</f>
        <v>0</v>
      </c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206" t="e">
        <f t="shared" si="0"/>
        <v>#DIV/0!</v>
      </c>
    </row>
    <row r="15" spans="1:17" ht="16.5" thickBot="1" x14ac:dyDescent="0.3">
      <c r="A15" s="39">
        <v>13</v>
      </c>
      <c r="B15" s="37">
        <f>Datos!B17</f>
        <v>0</v>
      </c>
      <c r="C15" s="37">
        <f>Datos!C17</f>
        <v>0</v>
      </c>
      <c r="D15" s="37">
        <f>Datos!D17</f>
        <v>0</v>
      </c>
      <c r="E15" s="37">
        <f>Datos!E17</f>
        <v>0</v>
      </c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206" t="e">
        <f t="shared" si="0"/>
        <v>#DIV/0!</v>
      </c>
    </row>
    <row r="16" spans="1:17" ht="16.5" thickBot="1" x14ac:dyDescent="0.3">
      <c r="A16" s="39">
        <v>14</v>
      </c>
      <c r="B16" s="37">
        <f>Datos!B18</f>
        <v>0</v>
      </c>
      <c r="C16" s="37">
        <f>Datos!C18</f>
        <v>0</v>
      </c>
      <c r="D16" s="37">
        <f>Datos!D18</f>
        <v>0</v>
      </c>
      <c r="E16" s="37">
        <f>Datos!E18</f>
        <v>0</v>
      </c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206" t="e">
        <f t="shared" si="0"/>
        <v>#DIV/0!</v>
      </c>
    </row>
    <row r="17" spans="1:16" ht="16.5" thickBot="1" x14ac:dyDescent="0.3">
      <c r="A17" s="39">
        <v>15</v>
      </c>
      <c r="B17" s="37">
        <f>Datos!B19</f>
        <v>0</v>
      </c>
      <c r="C17" s="37">
        <f>Datos!C19</f>
        <v>0</v>
      </c>
      <c r="D17" s="37">
        <f>Datos!D19</f>
        <v>0</v>
      </c>
      <c r="E17" s="37">
        <f>Datos!E19</f>
        <v>0</v>
      </c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206" t="e">
        <f t="shared" si="0"/>
        <v>#DIV/0!</v>
      </c>
    </row>
    <row r="18" spans="1:16" ht="16.5" thickBot="1" x14ac:dyDescent="0.3">
      <c r="A18" s="39">
        <v>16</v>
      </c>
      <c r="B18" s="37">
        <f>Datos!B20</f>
        <v>0</v>
      </c>
      <c r="C18" s="37">
        <f>Datos!C20</f>
        <v>0</v>
      </c>
      <c r="D18" s="37">
        <f>Datos!D20</f>
        <v>0</v>
      </c>
      <c r="E18" s="37">
        <f>Datos!E20</f>
        <v>0</v>
      </c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206" t="e">
        <f t="shared" si="0"/>
        <v>#DIV/0!</v>
      </c>
    </row>
    <row r="19" spans="1:16" ht="16.5" thickBot="1" x14ac:dyDescent="0.3">
      <c r="A19" s="39">
        <v>17</v>
      </c>
      <c r="B19" s="37">
        <f>Datos!B21</f>
        <v>0</v>
      </c>
      <c r="C19" s="37">
        <f>Datos!C21</f>
        <v>0</v>
      </c>
      <c r="D19" s="37">
        <f>Datos!D21</f>
        <v>0</v>
      </c>
      <c r="E19" s="37">
        <f>Datos!E21</f>
        <v>0</v>
      </c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206" t="e">
        <f t="shared" si="0"/>
        <v>#DIV/0!</v>
      </c>
    </row>
    <row r="20" spans="1:16" ht="16.5" thickBot="1" x14ac:dyDescent="0.3">
      <c r="A20" s="39">
        <v>18</v>
      </c>
      <c r="B20" s="37">
        <f>Datos!B22</f>
        <v>0</v>
      </c>
      <c r="C20" s="37">
        <f>Datos!C22</f>
        <v>0</v>
      </c>
      <c r="D20" s="37">
        <f>Datos!D22</f>
        <v>0</v>
      </c>
      <c r="E20" s="37">
        <f>Datos!E22</f>
        <v>0</v>
      </c>
      <c r="F20" s="40"/>
      <c r="G20" s="40"/>
      <c r="H20" s="40"/>
      <c r="I20" s="40"/>
      <c r="J20" s="42"/>
      <c r="K20" s="42"/>
      <c r="L20" s="42"/>
      <c r="M20" s="42"/>
      <c r="N20" s="42"/>
      <c r="O20" s="42"/>
      <c r="P20" s="206" t="e">
        <f t="shared" si="0"/>
        <v>#DIV/0!</v>
      </c>
    </row>
    <row r="21" spans="1:16" ht="16.5" thickBot="1" x14ac:dyDescent="0.3">
      <c r="A21" s="39">
        <v>19</v>
      </c>
      <c r="B21" s="37">
        <f>Datos!B23</f>
        <v>0</v>
      </c>
      <c r="C21" s="37">
        <f>Datos!C23</f>
        <v>0</v>
      </c>
      <c r="D21" s="37">
        <f>Datos!D23</f>
        <v>0</v>
      </c>
      <c r="E21" s="37">
        <f>Datos!E23</f>
        <v>0</v>
      </c>
      <c r="F21" s="40"/>
      <c r="G21" s="42"/>
      <c r="H21" s="40"/>
      <c r="I21" s="40"/>
      <c r="J21" s="42"/>
      <c r="K21" s="42"/>
      <c r="L21" s="42"/>
      <c r="M21" s="42"/>
      <c r="N21" s="42"/>
      <c r="O21" s="42"/>
      <c r="P21" s="206" t="e">
        <f t="shared" si="0"/>
        <v>#DIV/0!</v>
      </c>
    </row>
    <row r="22" spans="1:16" ht="16.5" thickBot="1" x14ac:dyDescent="0.3">
      <c r="A22" s="39">
        <v>20</v>
      </c>
      <c r="B22" s="37">
        <f>Datos!B24</f>
        <v>0</v>
      </c>
      <c r="C22" s="37">
        <f>Datos!C24</f>
        <v>0</v>
      </c>
      <c r="D22" s="37">
        <f>Datos!D24</f>
        <v>0</v>
      </c>
      <c r="E22" s="37">
        <f>Datos!E24</f>
        <v>0</v>
      </c>
      <c r="F22" s="40"/>
      <c r="G22" s="42"/>
      <c r="H22" s="40"/>
      <c r="I22" s="40"/>
      <c r="J22" s="42"/>
      <c r="K22" s="42"/>
      <c r="L22" s="42"/>
      <c r="M22" s="42"/>
      <c r="N22" s="42"/>
      <c r="O22" s="42"/>
      <c r="P22" s="206" t="e">
        <f t="shared" si="0"/>
        <v>#DIV/0!</v>
      </c>
    </row>
    <row r="23" spans="1:16" ht="16.5" thickBot="1" x14ac:dyDescent="0.3">
      <c r="A23" s="39">
        <v>21</v>
      </c>
      <c r="B23" s="37">
        <f>Datos!B25</f>
        <v>0</v>
      </c>
      <c r="C23" s="37">
        <f>Datos!C25</f>
        <v>0</v>
      </c>
      <c r="D23" s="37">
        <f>Datos!D25</f>
        <v>0</v>
      </c>
      <c r="E23" s="37">
        <f>Datos!E25</f>
        <v>0</v>
      </c>
      <c r="F23" s="40"/>
      <c r="G23" s="40"/>
      <c r="H23" s="42"/>
      <c r="I23" s="42"/>
      <c r="J23" s="42"/>
      <c r="K23" s="42"/>
      <c r="L23" s="42"/>
      <c r="M23" s="42"/>
      <c r="N23" s="42"/>
      <c r="O23" s="42"/>
      <c r="P23" s="206" t="e">
        <f t="shared" si="0"/>
        <v>#DIV/0!</v>
      </c>
    </row>
    <row r="24" spans="1:16" ht="16.5" thickBot="1" x14ac:dyDescent="0.3">
      <c r="A24" s="39">
        <v>22</v>
      </c>
      <c r="B24" s="37">
        <f>Datos!B26</f>
        <v>0</v>
      </c>
      <c r="C24" s="37">
        <f>Datos!C26</f>
        <v>0</v>
      </c>
      <c r="D24" s="37">
        <f>Datos!D26</f>
        <v>0</v>
      </c>
      <c r="E24" s="37">
        <f>Datos!E26</f>
        <v>0</v>
      </c>
      <c r="F24" s="40"/>
      <c r="G24" s="40"/>
      <c r="H24" s="40"/>
      <c r="I24" s="40"/>
      <c r="J24" s="40"/>
      <c r="K24" s="40"/>
      <c r="L24" s="40"/>
      <c r="M24" s="42"/>
      <c r="N24" s="42"/>
      <c r="O24" s="42"/>
      <c r="P24" s="206" t="e">
        <f t="shared" si="0"/>
        <v>#DIV/0!</v>
      </c>
    </row>
    <row r="25" spans="1:16" ht="16.5" thickBot="1" x14ac:dyDescent="0.3">
      <c r="A25" s="39">
        <v>23</v>
      </c>
      <c r="B25" s="37">
        <f>Datos!B27</f>
        <v>0</v>
      </c>
      <c r="C25" s="37">
        <f>Datos!C27</f>
        <v>0</v>
      </c>
      <c r="D25" s="37">
        <f>Datos!D27</f>
        <v>0</v>
      </c>
      <c r="E25" s="37">
        <f>Datos!E27</f>
        <v>0</v>
      </c>
      <c r="F25" s="40"/>
      <c r="G25" s="40"/>
      <c r="H25" s="40"/>
      <c r="I25" s="40"/>
      <c r="J25" s="40"/>
      <c r="K25" s="40"/>
      <c r="L25" s="40"/>
      <c r="M25" s="42"/>
      <c r="N25" s="42"/>
      <c r="O25" s="42"/>
      <c r="P25" s="206" t="e">
        <f t="shared" si="0"/>
        <v>#DIV/0!</v>
      </c>
    </row>
    <row r="26" spans="1:16" ht="16.5" thickBot="1" x14ac:dyDescent="0.3">
      <c r="A26" s="39">
        <v>24</v>
      </c>
      <c r="B26" s="37">
        <f>Datos!B28</f>
        <v>0</v>
      </c>
      <c r="C26" s="37">
        <f>Datos!C28</f>
        <v>0</v>
      </c>
      <c r="D26" s="37">
        <f>Datos!D28</f>
        <v>0</v>
      </c>
      <c r="E26" s="37">
        <f>Datos!E28</f>
        <v>0</v>
      </c>
      <c r="F26" s="40"/>
      <c r="G26" s="40"/>
      <c r="H26" s="40"/>
      <c r="I26" s="40"/>
      <c r="J26" s="40"/>
      <c r="K26" s="40"/>
      <c r="L26" s="40"/>
      <c r="M26" s="42"/>
      <c r="N26" s="42"/>
      <c r="O26" s="42"/>
      <c r="P26" s="206" t="e">
        <f t="shared" si="0"/>
        <v>#DIV/0!</v>
      </c>
    </row>
    <row r="27" spans="1:16" ht="16.5" thickBot="1" x14ac:dyDescent="0.3">
      <c r="A27" s="39">
        <v>25</v>
      </c>
      <c r="B27" s="37">
        <f>Datos!B29</f>
        <v>0</v>
      </c>
      <c r="C27" s="37">
        <f>Datos!C29</f>
        <v>0</v>
      </c>
      <c r="D27" s="37">
        <f>Datos!D29</f>
        <v>0</v>
      </c>
      <c r="E27" s="37">
        <f>Datos!E29</f>
        <v>0</v>
      </c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206" t="e">
        <f t="shared" si="0"/>
        <v>#DIV/0!</v>
      </c>
    </row>
    <row r="28" spans="1:16" ht="16.5" thickBot="1" x14ac:dyDescent="0.3">
      <c r="A28" s="39">
        <v>26</v>
      </c>
      <c r="B28" s="37">
        <f>Datos!B30</f>
        <v>0</v>
      </c>
      <c r="C28" s="37">
        <f>Datos!C30</f>
        <v>0</v>
      </c>
      <c r="D28" s="37">
        <f>Datos!D30</f>
        <v>0</v>
      </c>
      <c r="E28" s="37">
        <f>Datos!E30</f>
        <v>0</v>
      </c>
      <c r="F28" s="224"/>
      <c r="G28" s="224"/>
      <c r="H28" s="224"/>
      <c r="I28" s="224"/>
      <c r="J28" s="224"/>
      <c r="K28" s="224"/>
      <c r="L28" s="224"/>
      <c r="M28" s="224"/>
      <c r="N28" s="224"/>
      <c r="O28" s="224"/>
      <c r="P28" s="206" t="e">
        <f t="shared" si="0"/>
        <v>#DIV/0!</v>
      </c>
    </row>
    <row r="29" spans="1:16" ht="16.5" thickBot="1" x14ac:dyDescent="0.3">
      <c r="A29" s="39">
        <v>27</v>
      </c>
      <c r="B29" s="37">
        <f>Datos!B31</f>
        <v>0</v>
      </c>
      <c r="C29" s="37">
        <f>Datos!C31</f>
        <v>0</v>
      </c>
      <c r="D29" s="37">
        <f>Datos!D31</f>
        <v>0</v>
      </c>
      <c r="E29" s="37">
        <f>Datos!E31</f>
        <v>0</v>
      </c>
      <c r="F29" s="224"/>
      <c r="G29" s="224"/>
      <c r="H29" s="224"/>
      <c r="I29" s="224"/>
      <c r="J29" s="224"/>
      <c r="K29" s="224"/>
      <c r="L29" s="224"/>
      <c r="M29" s="224"/>
      <c r="N29" s="224"/>
      <c r="O29" s="224"/>
      <c r="P29" s="206" t="e">
        <f t="shared" si="0"/>
        <v>#DIV/0!</v>
      </c>
    </row>
    <row r="30" spans="1:16" ht="16.5" thickBot="1" x14ac:dyDescent="0.3">
      <c r="A30" s="39">
        <v>28</v>
      </c>
      <c r="B30" s="37">
        <f>Datos!B32</f>
        <v>0</v>
      </c>
      <c r="C30" s="37">
        <f>Datos!C32</f>
        <v>0</v>
      </c>
      <c r="D30" s="37">
        <f>Datos!D32</f>
        <v>0</v>
      </c>
      <c r="E30" s="37">
        <f>Datos!E32</f>
        <v>0</v>
      </c>
      <c r="F30" s="224"/>
      <c r="G30" s="224"/>
      <c r="H30" s="224"/>
      <c r="I30" s="224"/>
      <c r="J30" s="224"/>
      <c r="K30" s="224"/>
      <c r="L30" s="224"/>
      <c r="M30" s="224"/>
      <c r="N30" s="224"/>
      <c r="O30" s="224"/>
      <c r="P30" s="206" t="e">
        <f t="shared" si="0"/>
        <v>#DIV/0!</v>
      </c>
    </row>
    <row r="31" spans="1:16" ht="16.5" thickBot="1" x14ac:dyDescent="0.3">
      <c r="A31" s="39">
        <v>29</v>
      </c>
      <c r="B31" s="37">
        <f>Datos!B33</f>
        <v>0</v>
      </c>
      <c r="C31" s="37">
        <f>Datos!C33</f>
        <v>0</v>
      </c>
      <c r="D31" s="37">
        <f>Datos!D33</f>
        <v>0</v>
      </c>
      <c r="E31" s="37">
        <f>Datos!E33</f>
        <v>0</v>
      </c>
      <c r="F31" s="224"/>
      <c r="G31" s="224"/>
      <c r="H31" s="224"/>
      <c r="I31" s="224"/>
      <c r="J31" s="224"/>
      <c r="K31" s="224"/>
      <c r="L31" s="224"/>
      <c r="M31" s="224"/>
      <c r="N31" s="224"/>
      <c r="O31" s="224"/>
      <c r="P31" s="206" t="e">
        <f t="shared" si="0"/>
        <v>#DIV/0!</v>
      </c>
    </row>
    <row r="32" spans="1:16" ht="16.5" thickBot="1" x14ac:dyDescent="0.3">
      <c r="A32" s="39">
        <v>30</v>
      </c>
      <c r="B32" s="37">
        <f>Datos!B34</f>
        <v>0</v>
      </c>
      <c r="C32" s="37">
        <f>Datos!C34</f>
        <v>0</v>
      </c>
      <c r="D32" s="37">
        <f>Datos!D34</f>
        <v>0</v>
      </c>
      <c r="E32" s="37">
        <f>Datos!E34</f>
        <v>0</v>
      </c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06" t="e">
        <f t="shared" si="0"/>
        <v>#DIV/0!</v>
      </c>
    </row>
    <row r="33" spans="1:16" ht="16.5" thickBot="1" x14ac:dyDescent="0.3">
      <c r="A33" s="39">
        <v>31</v>
      </c>
      <c r="B33" s="37">
        <f>Datos!B35</f>
        <v>0</v>
      </c>
      <c r="C33" s="37">
        <f>Datos!C35</f>
        <v>0</v>
      </c>
      <c r="D33" s="37">
        <f>Datos!D35</f>
        <v>0</v>
      </c>
      <c r="E33" s="37">
        <f>Datos!E35</f>
        <v>0</v>
      </c>
      <c r="F33" s="224"/>
      <c r="G33" s="224"/>
      <c r="H33" s="224"/>
      <c r="I33" s="224"/>
      <c r="J33" s="224"/>
      <c r="K33" s="224"/>
      <c r="L33" s="224"/>
      <c r="M33" s="224"/>
      <c r="N33" s="224"/>
      <c r="O33" s="224"/>
      <c r="P33" s="206" t="e">
        <f t="shared" si="0"/>
        <v>#DIV/0!</v>
      </c>
    </row>
    <row r="34" spans="1:16" ht="16.5" thickBot="1" x14ac:dyDescent="0.3">
      <c r="A34" s="39">
        <v>32</v>
      </c>
      <c r="B34" s="37">
        <f>Datos!B36</f>
        <v>0</v>
      </c>
      <c r="C34" s="37">
        <f>Datos!C36</f>
        <v>0</v>
      </c>
      <c r="D34" s="37">
        <f>Datos!D36</f>
        <v>0</v>
      </c>
      <c r="E34" s="37">
        <f>Datos!E36</f>
        <v>0</v>
      </c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06" t="e">
        <f t="shared" si="0"/>
        <v>#DIV/0!</v>
      </c>
    </row>
    <row r="35" spans="1:16" ht="16.5" thickBot="1" x14ac:dyDescent="0.3">
      <c r="A35" s="39">
        <v>33</v>
      </c>
      <c r="B35" s="37">
        <f>Datos!B37</f>
        <v>0</v>
      </c>
      <c r="C35" s="37">
        <f>Datos!C37</f>
        <v>0</v>
      </c>
      <c r="D35" s="37">
        <f>Datos!D37</f>
        <v>0</v>
      </c>
      <c r="E35" s="37">
        <f>Datos!E37</f>
        <v>0</v>
      </c>
      <c r="F35" s="224"/>
      <c r="G35" s="224"/>
      <c r="H35" s="224"/>
      <c r="I35" s="43"/>
      <c r="J35" s="43"/>
      <c r="K35" s="43"/>
      <c r="L35" s="43"/>
      <c r="M35" s="43"/>
      <c r="N35" s="43"/>
      <c r="O35" s="43"/>
      <c r="P35" s="36" t="e">
        <f t="shared" si="0"/>
        <v>#DIV/0!</v>
      </c>
    </row>
    <row r="36" spans="1:16" ht="16.5" thickBot="1" x14ac:dyDescent="0.3">
      <c r="A36" s="39">
        <v>34</v>
      </c>
      <c r="B36" s="37">
        <f>Datos!B38</f>
        <v>0</v>
      </c>
      <c r="C36" s="37">
        <f>Datos!C38</f>
        <v>0</v>
      </c>
      <c r="D36" s="37">
        <f>Datos!D38</f>
        <v>0</v>
      </c>
      <c r="E36" s="37">
        <f>Datos!E38</f>
        <v>0</v>
      </c>
      <c r="F36" s="224"/>
      <c r="G36" s="224"/>
      <c r="H36" s="224"/>
      <c r="I36" s="43"/>
      <c r="J36" s="43"/>
      <c r="K36" s="43"/>
      <c r="L36" s="43"/>
      <c r="M36" s="43"/>
      <c r="N36" s="43"/>
      <c r="O36" s="43"/>
      <c r="P36" s="36" t="e">
        <f t="shared" si="0"/>
        <v>#DIV/0!</v>
      </c>
    </row>
    <row r="37" spans="1:16" ht="16.5" thickBot="1" x14ac:dyDescent="0.3">
      <c r="A37" s="39">
        <v>35</v>
      </c>
      <c r="B37" s="37">
        <f>Datos!B39</f>
        <v>0</v>
      </c>
      <c r="C37" s="37">
        <f>Datos!C39</f>
        <v>0</v>
      </c>
      <c r="D37" s="37">
        <f>Datos!D39</f>
        <v>0</v>
      </c>
      <c r="E37" s="37">
        <f>Datos!E39</f>
        <v>0</v>
      </c>
      <c r="F37" s="224"/>
      <c r="G37" s="224"/>
      <c r="H37" s="224"/>
      <c r="I37" s="43"/>
      <c r="J37" s="43"/>
      <c r="K37" s="43"/>
      <c r="L37" s="43"/>
      <c r="M37" s="43"/>
      <c r="N37" s="43"/>
      <c r="O37" s="43"/>
      <c r="P37" s="36"/>
    </row>
    <row r="38" spans="1:16" ht="16.5" thickBot="1" x14ac:dyDescent="0.3">
      <c r="A38" s="39">
        <v>36</v>
      </c>
      <c r="B38" s="37">
        <f>Datos!B40</f>
        <v>0</v>
      </c>
      <c r="C38" s="37">
        <f>Datos!C40</f>
        <v>0</v>
      </c>
      <c r="D38" s="37">
        <f>Datos!D40</f>
        <v>0</v>
      </c>
      <c r="E38" s="37">
        <f>Datos!E40</f>
        <v>0</v>
      </c>
      <c r="F38" s="224"/>
      <c r="G38" s="224"/>
      <c r="H38" s="224"/>
      <c r="I38" s="43"/>
      <c r="J38" s="43"/>
      <c r="K38" s="43"/>
      <c r="L38" s="43"/>
      <c r="M38" s="43"/>
      <c r="N38" s="43"/>
      <c r="O38" s="43"/>
      <c r="P38" s="36"/>
    </row>
    <row r="39" spans="1:16" ht="16.5" thickBot="1" x14ac:dyDescent="0.3">
      <c r="A39" s="39">
        <v>37</v>
      </c>
      <c r="B39" s="37">
        <f>Datos!B41</f>
        <v>0</v>
      </c>
      <c r="C39" s="37">
        <f>Datos!C41</f>
        <v>0</v>
      </c>
      <c r="D39" s="37">
        <f>Datos!D41</f>
        <v>0</v>
      </c>
      <c r="E39" s="37">
        <f>Datos!E41</f>
        <v>0</v>
      </c>
      <c r="F39" s="224"/>
      <c r="G39" s="224"/>
      <c r="H39" s="224"/>
      <c r="I39" s="43"/>
      <c r="J39" s="43"/>
      <c r="K39" s="43"/>
      <c r="L39" s="43"/>
      <c r="M39" s="43"/>
      <c r="N39" s="43"/>
      <c r="O39" s="43"/>
      <c r="P39" s="36"/>
    </row>
    <row r="40" spans="1:16" ht="16.5" thickBot="1" x14ac:dyDescent="0.3">
      <c r="A40" s="39">
        <v>38</v>
      </c>
      <c r="B40" s="37">
        <f>Datos!B42</f>
        <v>0</v>
      </c>
      <c r="C40" s="37">
        <f>Datos!C42</f>
        <v>0</v>
      </c>
      <c r="D40" s="37">
        <f>Datos!D42</f>
        <v>0</v>
      </c>
      <c r="E40" s="37">
        <f>Datos!E42</f>
        <v>0</v>
      </c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36"/>
    </row>
    <row r="41" spans="1:16" ht="16.5" thickBot="1" x14ac:dyDescent="0.3">
      <c r="A41" s="39">
        <v>39</v>
      </c>
      <c r="B41" s="36"/>
      <c r="C41" s="37">
        <f>Datos!C43</f>
        <v>0</v>
      </c>
      <c r="D41" s="36"/>
      <c r="E41" s="37">
        <f>Datos!E43</f>
        <v>0</v>
      </c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36"/>
    </row>
    <row r="42" spans="1:16" ht="16.5" thickBot="1" x14ac:dyDescent="0.3">
      <c r="A42" s="39">
        <v>40</v>
      </c>
      <c r="B42" s="36"/>
      <c r="C42" s="37">
        <f>Datos!C44</f>
        <v>0</v>
      </c>
      <c r="D42" s="36"/>
      <c r="E42" s="37">
        <f>Datos!E44</f>
        <v>0</v>
      </c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36"/>
    </row>
    <row r="43" spans="1:16" ht="16.5" thickBot="1" x14ac:dyDescent="0.3">
      <c r="A43" s="39">
        <v>41</v>
      </c>
      <c r="B43" s="36"/>
      <c r="C43" s="37">
        <f>Datos!C45</f>
        <v>0</v>
      </c>
      <c r="D43" s="36"/>
      <c r="E43" s="37">
        <f>Datos!E45</f>
        <v>0</v>
      </c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36"/>
    </row>
    <row r="44" spans="1:16" ht="16.5" thickBot="1" x14ac:dyDescent="0.3">
      <c r="C44" s="37">
        <f>Datos!C46</f>
        <v>0</v>
      </c>
    </row>
  </sheetData>
  <customSheetViews>
    <customSheetView guid="{646B75CF-91FA-47AA-8B7B-55D07BE927C1}" scale="110" topLeftCell="B1">
      <selection activeCell="P3" sqref="P3"/>
      <pageMargins left="0.7" right="0.7" top="0.75" bottom="0.75" header="0.3" footer="0.3"/>
    </customSheetView>
  </customSheetViews>
  <mergeCells count="1">
    <mergeCell ref="A1:Q1"/>
  </mergeCells>
  <conditionalFormatting sqref="P3:P20 P24 P28 P32">
    <cfRule type="cellIs" dxfId="11" priority="1" operator="lessThan">
      <formula>4</formula>
    </cfRule>
  </conditionalFormatting>
  <pageMargins left="0.7" right="0.7" top="0.75" bottom="0.75" header="0.3" footer="0.3"/>
  <pageSetup paperSize="9" scale="67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3"/>
  <sheetViews>
    <sheetView zoomScale="110" zoomScaleNormal="110" workbookViewId="0">
      <selection activeCell="F3" sqref="F3:O42"/>
    </sheetView>
  </sheetViews>
  <sheetFormatPr baseColWidth="10" defaultRowHeight="15" x14ac:dyDescent="0.25"/>
  <cols>
    <col min="1" max="1" width="6.140625" customWidth="1"/>
    <col min="2" max="5" width="15.7109375" customWidth="1"/>
    <col min="6" max="15" width="8.5703125" customWidth="1"/>
    <col min="16" max="16" width="12.140625" bestFit="1" customWidth="1"/>
  </cols>
  <sheetData>
    <row r="1" spans="1:25" ht="43.5" customHeight="1" thickBot="1" x14ac:dyDescent="0.3">
      <c r="A1" s="308">
        <v>6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</row>
    <row r="2" spans="1:25" ht="32.25" thickBot="1" x14ac:dyDescent="0.3">
      <c r="A2" s="39" t="s">
        <v>25</v>
      </c>
      <c r="B2" s="38" t="s">
        <v>20</v>
      </c>
      <c r="C2" s="38" t="s">
        <v>21</v>
      </c>
      <c r="D2" s="37" t="s">
        <v>22</v>
      </c>
      <c r="E2" s="37" t="s">
        <v>22</v>
      </c>
      <c r="F2" s="37" t="s">
        <v>26</v>
      </c>
      <c r="G2" s="37" t="s">
        <v>27</v>
      </c>
      <c r="H2" s="37" t="s">
        <v>28</v>
      </c>
      <c r="I2" s="37" t="s">
        <v>29</v>
      </c>
      <c r="J2" s="37" t="s">
        <v>30</v>
      </c>
      <c r="K2" s="37" t="s">
        <v>31</v>
      </c>
      <c r="L2" s="37" t="s">
        <v>32</v>
      </c>
      <c r="M2" s="37" t="s">
        <v>33</v>
      </c>
      <c r="N2" s="37" t="s">
        <v>34</v>
      </c>
      <c r="O2" s="37" t="s">
        <v>35</v>
      </c>
      <c r="P2" s="37" t="s">
        <v>36</v>
      </c>
    </row>
    <row r="3" spans="1:25" ht="16.5" thickBot="1" x14ac:dyDescent="0.3">
      <c r="A3" s="39">
        <v>1</v>
      </c>
      <c r="B3" s="37">
        <f>Datos!B5</f>
        <v>0</v>
      </c>
      <c r="C3" s="37">
        <f>Datos!C5</f>
        <v>0</v>
      </c>
      <c r="D3" s="37">
        <f>Datos!D5</f>
        <v>0</v>
      </c>
      <c r="E3" s="37">
        <f>Datos!E5</f>
        <v>0</v>
      </c>
      <c r="F3" s="44"/>
      <c r="G3" s="40"/>
      <c r="H3" s="40"/>
      <c r="I3" s="41"/>
      <c r="J3" s="41"/>
      <c r="K3" s="41"/>
      <c r="L3" s="41"/>
      <c r="M3" s="41"/>
      <c r="N3" s="40"/>
      <c r="O3" s="40"/>
      <c r="P3" s="206" t="e">
        <f>AVERAGE(F3:O3)</f>
        <v>#DIV/0!</v>
      </c>
      <c r="Q3" s="172" t="e">
        <f>AVERAGE(P3:P34)</f>
        <v>#DIV/0!</v>
      </c>
    </row>
    <row r="4" spans="1:25" ht="16.5" thickBot="1" x14ac:dyDescent="0.3">
      <c r="A4" s="39">
        <v>2</v>
      </c>
      <c r="B4" s="37">
        <f>Datos!B6</f>
        <v>0</v>
      </c>
      <c r="C4" s="37">
        <f>Datos!C6</f>
        <v>0</v>
      </c>
      <c r="D4" s="37">
        <f>Datos!D6</f>
        <v>0</v>
      </c>
      <c r="E4" s="37">
        <f>Datos!E6</f>
        <v>0</v>
      </c>
      <c r="F4" s="40"/>
      <c r="G4" s="40"/>
      <c r="H4" s="40"/>
      <c r="I4" s="40"/>
      <c r="J4" s="40"/>
      <c r="K4" s="40"/>
      <c r="L4" s="40"/>
      <c r="M4" s="40"/>
      <c r="N4" s="40"/>
      <c r="O4" s="40"/>
      <c r="P4" s="206" t="e">
        <f>AVERAGE(F4:O4)</f>
        <v>#DIV/0!</v>
      </c>
    </row>
    <row r="5" spans="1:25" ht="16.5" thickBot="1" x14ac:dyDescent="0.3">
      <c r="A5" s="39">
        <v>3</v>
      </c>
      <c r="B5" s="37">
        <f>Datos!B7</f>
        <v>0</v>
      </c>
      <c r="C5" s="37">
        <f>Datos!C7</f>
        <v>0</v>
      </c>
      <c r="D5" s="37">
        <f>Datos!D7</f>
        <v>0</v>
      </c>
      <c r="E5" s="37">
        <f>Datos!E7</f>
        <v>0</v>
      </c>
      <c r="F5" s="40"/>
      <c r="G5" s="40"/>
      <c r="H5" s="40"/>
      <c r="I5" s="40"/>
      <c r="J5" s="40"/>
      <c r="K5" s="40"/>
      <c r="L5" s="40"/>
      <c r="M5" s="40"/>
      <c r="N5" s="40"/>
      <c r="O5" s="40"/>
      <c r="P5" s="206" t="e">
        <f t="shared" ref="P5:P39" si="0">AVERAGE(F5:O5)</f>
        <v>#DIV/0!</v>
      </c>
    </row>
    <row r="6" spans="1:25" ht="16.5" thickBot="1" x14ac:dyDescent="0.3">
      <c r="A6" s="39">
        <v>4</v>
      </c>
      <c r="B6" s="37">
        <f>Datos!B8</f>
        <v>0</v>
      </c>
      <c r="C6" s="37">
        <f>Datos!C8</f>
        <v>0</v>
      </c>
      <c r="D6" s="37">
        <f>Datos!D8</f>
        <v>0</v>
      </c>
      <c r="E6" s="37">
        <f>Datos!E8</f>
        <v>0</v>
      </c>
      <c r="F6" s="40"/>
      <c r="G6" s="40"/>
      <c r="H6" s="40"/>
      <c r="I6" s="40"/>
      <c r="J6" s="40"/>
      <c r="K6" s="40"/>
      <c r="L6" s="40"/>
      <c r="M6" s="40"/>
      <c r="N6" s="40"/>
      <c r="O6" s="40"/>
      <c r="P6" s="206" t="e">
        <f t="shared" si="0"/>
        <v>#DIV/0!</v>
      </c>
    </row>
    <row r="7" spans="1:25" ht="16.5" thickBot="1" x14ac:dyDescent="0.3">
      <c r="A7" s="39">
        <v>5</v>
      </c>
      <c r="B7" s="37">
        <f>Datos!B9</f>
        <v>0</v>
      </c>
      <c r="C7" s="37">
        <f>Datos!C9</f>
        <v>0</v>
      </c>
      <c r="D7" s="37">
        <f>Datos!D9</f>
        <v>0</v>
      </c>
      <c r="E7" s="37">
        <f>Datos!E9</f>
        <v>0</v>
      </c>
      <c r="F7" s="40"/>
      <c r="G7" s="40"/>
      <c r="H7" s="40"/>
      <c r="I7" s="40"/>
      <c r="J7" s="40"/>
      <c r="K7" s="40"/>
      <c r="L7" s="40"/>
      <c r="M7" s="40"/>
      <c r="N7" s="40"/>
      <c r="O7" s="40"/>
      <c r="P7" s="206" t="e">
        <f t="shared" si="0"/>
        <v>#DIV/0!</v>
      </c>
    </row>
    <row r="8" spans="1:25" ht="16.5" thickBot="1" x14ac:dyDescent="0.3">
      <c r="A8" s="39">
        <v>6</v>
      </c>
      <c r="B8" s="37">
        <f>Datos!B10</f>
        <v>0</v>
      </c>
      <c r="C8" s="37">
        <f>Datos!C10</f>
        <v>0</v>
      </c>
      <c r="D8" s="37">
        <f>Datos!D10</f>
        <v>0</v>
      </c>
      <c r="E8" s="37">
        <f>Datos!E10</f>
        <v>0</v>
      </c>
      <c r="F8" s="40"/>
      <c r="G8" s="40"/>
      <c r="H8" s="40"/>
      <c r="I8" s="40"/>
      <c r="J8" s="40"/>
      <c r="K8" s="40"/>
      <c r="L8" s="40"/>
      <c r="M8" s="40"/>
      <c r="N8" s="40"/>
      <c r="O8" s="40"/>
      <c r="P8" s="206" t="e">
        <f t="shared" si="0"/>
        <v>#DIV/0!</v>
      </c>
    </row>
    <row r="9" spans="1:25" ht="16.5" thickBot="1" x14ac:dyDescent="0.3">
      <c r="A9" s="39">
        <v>7</v>
      </c>
      <c r="B9" s="37">
        <f>Datos!B11</f>
        <v>0</v>
      </c>
      <c r="C9" s="37">
        <f>Datos!C11</f>
        <v>0</v>
      </c>
      <c r="D9" s="37">
        <f>Datos!D11</f>
        <v>0</v>
      </c>
      <c r="E9" s="37">
        <f>Datos!E11</f>
        <v>0</v>
      </c>
      <c r="F9" s="40"/>
      <c r="G9" s="40"/>
      <c r="H9" s="40"/>
      <c r="I9" s="40"/>
      <c r="J9" s="40"/>
      <c r="K9" s="40"/>
      <c r="L9" s="40"/>
      <c r="M9" s="40"/>
      <c r="N9" s="40"/>
      <c r="O9" s="40"/>
      <c r="P9" s="206" t="e">
        <f t="shared" si="0"/>
        <v>#DIV/0!</v>
      </c>
    </row>
    <row r="10" spans="1:25" ht="16.5" thickBot="1" x14ac:dyDescent="0.3">
      <c r="A10" s="39">
        <v>8</v>
      </c>
      <c r="B10" s="37">
        <f>Datos!B12</f>
        <v>0</v>
      </c>
      <c r="C10" s="37">
        <f>Datos!C12</f>
        <v>0</v>
      </c>
      <c r="D10" s="37">
        <f>Datos!D12</f>
        <v>0</v>
      </c>
      <c r="E10" s="37">
        <f>Datos!E12</f>
        <v>0</v>
      </c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206" t="e">
        <f t="shared" si="0"/>
        <v>#DIV/0!</v>
      </c>
    </row>
    <row r="11" spans="1:25" ht="16.5" thickBot="1" x14ac:dyDescent="0.3">
      <c r="A11" s="39">
        <v>9</v>
      </c>
      <c r="B11" s="37">
        <f>Datos!B13</f>
        <v>0</v>
      </c>
      <c r="C11" s="37">
        <f>Datos!C13</f>
        <v>0</v>
      </c>
      <c r="D11" s="37">
        <f>Datos!D13</f>
        <v>0</v>
      </c>
      <c r="E11" s="37">
        <f>Datos!E13</f>
        <v>0</v>
      </c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206" t="e">
        <f t="shared" si="0"/>
        <v>#DIV/0!</v>
      </c>
    </row>
    <row r="12" spans="1:25" ht="16.5" thickBot="1" x14ac:dyDescent="0.3">
      <c r="A12" s="39">
        <v>10</v>
      </c>
      <c r="B12" s="37">
        <f>Datos!B14</f>
        <v>0</v>
      </c>
      <c r="C12" s="37">
        <f>Datos!C14</f>
        <v>0</v>
      </c>
      <c r="D12" s="37">
        <f>Datos!D14</f>
        <v>0</v>
      </c>
      <c r="E12" s="37">
        <f>Datos!E14</f>
        <v>0</v>
      </c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206" t="e">
        <f t="shared" si="0"/>
        <v>#DIV/0!</v>
      </c>
    </row>
    <row r="13" spans="1:25" ht="16.5" thickBot="1" x14ac:dyDescent="0.3">
      <c r="A13" s="39">
        <v>11</v>
      </c>
      <c r="B13" s="37">
        <f>Datos!B15</f>
        <v>0</v>
      </c>
      <c r="C13" s="37">
        <f>Datos!C15</f>
        <v>0</v>
      </c>
      <c r="D13" s="37">
        <f>Datos!D15</f>
        <v>0</v>
      </c>
      <c r="E13" s="37">
        <f>Datos!E15</f>
        <v>0</v>
      </c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206" t="e">
        <f t="shared" si="0"/>
        <v>#DIV/0!</v>
      </c>
    </row>
    <row r="14" spans="1:25" ht="16.5" thickBot="1" x14ac:dyDescent="0.3">
      <c r="A14" s="39">
        <v>12</v>
      </c>
      <c r="B14" s="37">
        <f>Datos!B16</f>
        <v>0</v>
      </c>
      <c r="C14" s="37">
        <f>Datos!C16</f>
        <v>0</v>
      </c>
      <c r="D14" s="37">
        <f>Datos!D16</f>
        <v>0</v>
      </c>
      <c r="E14" s="37">
        <f>Datos!E16</f>
        <v>0</v>
      </c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206" t="e">
        <f t="shared" si="0"/>
        <v>#DIV/0!</v>
      </c>
    </row>
    <row r="15" spans="1:25" ht="16.5" thickBot="1" x14ac:dyDescent="0.3">
      <c r="A15" s="39">
        <v>13</v>
      </c>
      <c r="B15" s="37">
        <f>Datos!B17</f>
        <v>0</v>
      </c>
      <c r="C15" s="37">
        <f>Datos!C17</f>
        <v>0</v>
      </c>
      <c r="D15" s="37">
        <f>Datos!D17</f>
        <v>0</v>
      </c>
      <c r="E15" s="37">
        <f>Datos!E17</f>
        <v>0</v>
      </c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206" t="e">
        <f t="shared" si="0"/>
        <v>#DIV/0!</v>
      </c>
    </row>
    <row r="16" spans="1:25" ht="16.5" thickBot="1" x14ac:dyDescent="0.3">
      <c r="A16" s="39">
        <v>14</v>
      </c>
      <c r="B16" s="37">
        <f>Datos!B18</f>
        <v>0</v>
      </c>
      <c r="C16" s="37">
        <f>Datos!C18</f>
        <v>0</v>
      </c>
      <c r="D16" s="37">
        <f>Datos!D18</f>
        <v>0</v>
      </c>
      <c r="E16" s="37">
        <f>Datos!E18</f>
        <v>0</v>
      </c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206" t="e">
        <f t="shared" si="0"/>
        <v>#DIV/0!</v>
      </c>
    </row>
    <row r="17" spans="1:16" ht="16.5" thickBot="1" x14ac:dyDescent="0.3">
      <c r="A17" s="39">
        <v>15</v>
      </c>
      <c r="B17" s="37">
        <f>Datos!B19</f>
        <v>0</v>
      </c>
      <c r="C17" s="37">
        <f>Datos!C19</f>
        <v>0</v>
      </c>
      <c r="D17" s="37">
        <f>Datos!D19</f>
        <v>0</v>
      </c>
      <c r="E17" s="37">
        <f>Datos!E19</f>
        <v>0</v>
      </c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206" t="e">
        <f t="shared" si="0"/>
        <v>#DIV/0!</v>
      </c>
    </row>
    <row r="18" spans="1:16" ht="16.5" thickBot="1" x14ac:dyDescent="0.3">
      <c r="A18" s="39">
        <v>16</v>
      </c>
      <c r="B18" s="37">
        <f>Datos!B20</f>
        <v>0</v>
      </c>
      <c r="C18" s="37">
        <f>Datos!C20</f>
        <v>0</v>
      </c>
      <c r="D18" s="37">
        <f>Datos!D20</f>
        <v>0</v>
      </c>
      <c r="E18" s="37">
        <f>Datos!E20</f>
        <v>0</v>
      </c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206" t="e">
        <f t="shared" si="0"/>
        <v>#DIV/0!</v>
      </c>
    </row>
    <row r="19" spans="1:16" ht="16.5" thickBot="1" x14ac:dyDescent="0.3">
      <c r="A19" s="39">
        <v>17</v>
      </c>
      <c r="B19" s="37">
        <f>Datos!B21</f>
        <v>0</v>
      </c>
      <c r="C19" s="37">
        <f>Datos!C21</f>
        <v>0</v>
      </c>
      <c r="D19" s="37">
        <f>Datos!D21</f>
        <v>0</v>
      </c>
      <c r="E19" s="37">
        <f>Datos!E21</f>
        <v>0</v>
      </c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206" t="e">
        <f t="shared" si="0"/>
        <v>#DIV/0!</v>
      </c>
    </row>
    <row r="20" spans="1:16" ht="16.5" thickBot="1" x14ac:dyDescent="0.3">
      <c r="A20" s="39">
        <v>18</v>
      </c>
      <c r="B20" s="37">
        <f>Datos!B22</f>
        <v>0</v>
      </c>
      <c r="C20" s="37">
        <f>Datos!C22</f>
        <v>0</v>
      </c>
      <c r="D20" s="37">
        <f>Datos!D22</f>
        <v>0</v>
      </c>
      <c r="E20" s="37">
        <f>Datos!E22</f>
        <v>0</v>
      </c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206" t="e">
        <f t="shared" si="0"/>
        <v>#DIV/0!</v>
      </c>
    </row>
    <row r="21" spans="1:16" ht="16.5" thickBot="1" x14ac:dyDescent="0.3">
      <c r="A21" s="39">
        <v>19</v>
      </c>
      <c r="B21" s="37">
        <f>Datos!B23</f>
        <v>0</v>
      </c>
      <c r="C21" s="37">
        <f>Datos!C23</f>
        <v>0</v>
      </c>
      <c r="D21" s="37">
        <f>Datos!D23</f>
        <v>0</v>
      </c>
      <c r="E21" s="37">
        <f>Datos!E23</f>
        <v>0</v>
      </c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206" t="e">
        <f t="shared" si="0"/>
        <v>#DIV/0!</v>
      </c>
    </row>
    <row r="22" spans="1:16" ht="16.5" thickBot="1" x14ac:dyDescent="0.3">
      <c r="A22" s="39">
        <v>20</v>
      </c>
      <c r="B22" s="37">
        <f>Datos!B24</f>
        <v>0</v>
      </c>
      <c r="C22" s="37">
        <f>Datos!C24</f>
        <v>0</v>
      </c>
      <c r="D22" s="37">
        <f>Datos!D24</f>
        <v>0</v>
      </c>
      <c r="E22" s="37">
        <f>Datos!E24</f>
        <v>0</v>
      </c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206" t="e">
        <f t="shared" si="0"/>
        <v>#DIV/0!</v>
      </c>
    </row>
    <row r="23" spans="1:16" ht="16.5" thickBot="1" x14ac:dyDescent="0.3">
      <c r="A23" s="39">
        <v>21</v>
      </c>
      <c r="B23" s="37">
        <f>Datos!B25</f>
        <v>0</v>
      </c>
      <c r="C23" s="37">
        <f>Datos!C25</f>
        <v>0</v>
      </c>
      <c r="D23" s="37">
        <f>Datos!D25</f>
        <v>0</v>
      </c>
      <c r="E23" s="37">
        <f>Datos!E25</f>
        <v>0</v>
      </c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206" t="e">
        <f t="shared" si="0"/>
        <v>#DIV/0!</v>
      </c>
    </row>
    <row r="24" spans="1:16" ht="16.5" thickBot="1" x14ac:dyDescent="0.3">
      <c r="A24" s="39">
        <v>22</v>
      </c>
      <c r="B24" s="37">
        <f>Datos!B26</f>
        <v>0</v>
      </c>
      <c r="C24" s="37">
        <f>Datos!C26</f>
        <v>0</v>
      </c>
      <c r="D24" s="37">
        <f>Datos!D26</f>
        <v>0</v>
      </c>
      <c r="E24" s="37">
        <f>Datos!E26</f>
        <v>0</v>
      </c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206" t="e">
        <f t="shared" si="0"/>
        <v>#DIV/0!</v>
      </c>
    </row>
    <row r="25" spans="1:16" ht="16.5" thickBot="1" x14ac:dyDescent="0.3">
      <c r="A25" s="39">
        <v>23</v>
      </c>
      <c r="B25" s="37">
        <f>Datos!B27</f>
        <v>0</v>
      </c>
      <c r="C25" s="37">
        <f>Datos!C27</f>
        <v>0</v>
      </c>
      <c r="D25" s="37">
        <f>Datos!D27</f>
        <v>0</v>
      </c>
      <c r="E25" s="37">
        <f>Datos!E27</f>
        <v>0</v>
      </c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206" t="e">
        <f t="shared" si="0"/>
        <v>#DIV/0!</v>
      </c>
    </row>
    <row r="26" spans="1:16" ht="16.5" thickBot="1" x14ac:dyDescent="0.3">
      <c r="A26" s="39">
        <v>24</v>
      </c>
      <c r="B26" s="37">
        <f>Datos!B28</f>
        <v>0</v>
      </c>
      <c r="C26" s="37">
        <f>Datos!C28</f>
        <v>0</v>
      </c>
      <c r="D26" s="37">
        <f>Datos!D28</f>
        <v>0</v>
      </c>
      <c r="E26" s="37">
        <f>Datos!E28</f>
        <v>0</v>
      </c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206" t="e">
        <f t="shared" si="0"/>
        <v>#DIV/0!</v>
      </c>
    </row>
    <row r="27" spans="1:16" ht="16.5" thickBot="1" x14ac:dyDescent="0.3">
      <c r="A27" s="39">
        <v>25</v>
      </c>
      <c r="B27" s="37">
        <f>Datos!B29</f>
        <v>0</v>
      </c>
      <c r="C27" s="37">
        <f>Datos!C29</f>
        <v>0</v>
      </c>
      <c r="D27" s="37">
        <f>Datos!D29</f>
        <v>0</v>
      </c>
      <c r="E27" s="37">
        <f>Datos!E29</f>
        <v>0</v>
      </c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206" t="e">
        <f t="shared" si="0"/>
        <v>#DIV/0!</v>
      </c>
    </row>
    <row r="28" spans="1:16" ht="16.5" thickBot="1" x14ac:dyDescent="0.3">
      <c r="A28" s="39">
        <v>26</v>
      </c>
      <c r="B28" s="37">
        <f>Datos!B30</f>
        <v>0</v>
      </c>
      <c r="C28" s="37">
        <f>Datos!C30</f>
        <v>0</v>
      </c>
      <c r="D28" s="37">
        <f>Datos!D30</f>
        <v>0</v>
      </c>
      <c r="E28" s="37">
        <f>Datos!E30</f>
        <v>0</v>
      </c>
      <c r="F28" s="40"/>
      <c r="G28" s="40"/>
      <c r="H28" s="40"/>
      <c r="I28" s="40"/>
      <c r="J28" s="40"/>
      <c r="K28" s="224"/>
      <c r="L28" s="224"/>
      <c r="M28" s="224"/>
      <c r="N28" s="224"/>
      <c r="O28" s="224"/>
      <c r="P28" s="206" t="e">
        <f t="shared" si="0"/>
        <v>#DIV/0!</v>
      </c>
    </row>
    <row r="29" spans="1:16" ht="16.5" thickBot="1" x14ac:dyDescent="0.3">
      <c r="A29" s="39">
        <v>27</v>
      </c>
      <c r="B29" s="37">
        <f>Datos!B31</f>
        <v>0</v>
      </c>
      <c r="C29" s="37">
        <f>Datos!C31</f>
        <v>0</v>
      </c>
      <c r="D29" s="37">
        <f>Datos!D31</f>
        <v>0</v>
      </c>
      <c r="E29" s="37">
        <f>Datos!E31</f>
        <v>0</v>
      </c>
      <c r="F29" s="40"/>
      <c r="G29" s="40"/>
      <c r="H29" s="40"/>
      <c r="I29" s="40"/>
      <c r="J29" s="40"/>
      <c r="K29" s="224"/>
      <c r="L29" s="224"/>
      <c r="M29" s="224"/>
      <c r="N29" s="224"/>
      <c r="O29" s="224"/>
      <c r="P29" s="206" t="e">
        <f t="shared" si="0"/>
        <v>#DIV/0!</v>
      </c>
    </row>
    <row r="30" spans="1:16" ht="16.5" thickBot="1" x14ac:dyDescent="0.3">
      <c r="A30" s="39">
        <v>28</v>
      </c>
      <c r="B30" s="37">
        <f>Datos!B32</f>
        <v>0</v>
      </c>
      <c r="C30" s="37">
        <f>Datos!C32</f>
        <v>0</v>
      </c>
      <c r="D30" s="37">
        <f>Datos!D32</f>
        <v>0</v>
      </c>
      <c r="E30" s="37">
        <f>Datos!E32</f>
        <v>0</v>
      </c>
      <c r="F30" s="224"/>
      <c r="G30" s="224"/>
      <c r="H30" s="224"/>
      <c r="I30" s="224"/>
      <c r="J30" s="224"/>
      <c r="K30" s="224"/>
      <c r="L30" s="224"/>
      <c r="M30" s="224"/>
      <c r="N30" s="224"/>
      <c r="O30" s="224"/>
      <c r="P30" s="206" t="e">
        <f t="shared" si="0"/>
        <v>#DIV/0!</v>
      </c>
    </row>
    <row r="31" spans="1:16" ht="16.5" thickBot="1" x14ac:dyDescent="0.3">
      <c r="A31" s="39">
        <v>29</v>
      </c>
      <c r="B31" s="37">
        <f>Datos!B33</f>
        <v>0</v>
      </c>
      <c r="C31" s="37">
        <f>Datos!C33</f>
        <v>0</v>
      </c>
      <c r="D31" s="37">
        <f>Datos!D33</f>
        <v>0</v>
      </c>
      <c r="E31" s="37">
        <f>Datos!E33</f>
        <v>0</v>
      </c>
      <c r="F31" s="224"/>
      <c r="G31" s="224"/>
      <c r="H31" s="224"/>
      <c r="I31" s="224"/>
      <c r="J31" s="224"/>
      <c r="K31" s="224"/>
      <c r="L31" s="224"/>
      <c r="M31" s="224"/>
      <c r="N31" s="224"/>
      <c r="O31" s="224"/>
      <c r="P31" s="206" t="e">
        <f t="shared" si="0"/>
        <v>#DIV/0!</v>
      </c>
    </row>
    <row r="32" spans="1:16" ht="16.5" thickBot="1" x14ac:dyDescent="0.3">
      <c r="A32" s="39">
        <v>30</v>
      </c>
      <c r="B32" s="37">
        <f>Datos!B34</f>
        <v>0</v>
      </c>
      <c r="C32" s="37">
        <f>Datos!C34</f>
        <v>0</v>
      </c>
      <c r="D32" s="37">
        <f>Datos!D34</f>
        <v>0</v>
      </c>
      <c r="E32" s="37">
        <f>Datos!E34</f>
        <v>0</v>
      </c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06" t="e">
        <f t="shared" si="0"/>
        <v>#DIV/0!</v>
      </c>
    </row>
    <row r="33" spans="1:16" ht="16.5" thickBot="1" x14ac:dyDescent="0.3">
      <c r="A33" s="39">
        <v>31</v>
      </c>
      <c r="B33" s="37">
        <f>Datos!B35</f>
        <v>0</v>
      </c>
      <c r="C33" s="37">
        <f>Datos!C35</f>
        <v>0</v>
      </c>
      <c r="D33" s="37">
        <f>Datos!D35</f>
        <v>0</v>
      </c>
      <c r="E33" s="37">
        <f>Datos!E35</f>
        <v>0</v>
      </c>
      <c r="F33" s="224"/>
      <c r="G33" s="224"/>
      <c r="H33" s="224"/>
      <c r="I33" s="224"/>
      <c r="J33" s="224"/>
      <c r="K33" s="224"/>
      <c r="L33" s="224"/>
      <c r="M33" s="224"/>
      <c r="N33" s="224"/>
      <c r="O33" s="224"/>
      <c r="P33" s="206" t="e">
        <f t="shared" si="0"/>
        <v>#DIV/0!</v>
      </c>
    </row>
    <row r="34" spans="1:16" ht="16.5" thickBot="1" x14ac:dyDescent="0.3">
      <c r="A34" s="39">
        <v>32</v>
      </c>
      <c r="B34" s="37">
        <f>Datos!B36</f>
        <v>0</v>
      </c>
      <c r="C34" s="37">
        <f>Datos!C36</f>
        <v>0</v>
      </c>
      <c r="D34" s="37">
        <f>Datos!D36</f>
        <v>0</v>
      </c>
      <c r="E34" s="37">
        <f>Datos!E36</f>
        <v>0</v>
      </c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06" t="e">
        <f t="shared" si="0"/>
        <v>#DIV/0!</v>
      </c>
    </row>
    <row r="35" spans="1:16" ht="16.5" thickBot="1" x14ac:dyDescent="0.3">
      <c r="A35" s="39">
        <v>33</v>
      </c>
      <c r="B35" s="37">
        <f>Datos!B37</f>
        <v>0</v>
      </c>
      <c r="C35" s="37">
        <f>Datos!C37</f>
        <v>0</v>
      </c>
      <c r="D35" s="37">
        <f>Datos!D37</f>
        <v>0</v>
      </c>
      <c r="E35" s="37">
        <f>Datos!E37</f>
        <v>0</v>
      </c>
      <c r="F35" s="224"/>
      <c r="G35" s="224"/>
      <c r="H35" s="224"/>
      <c r="I35" s="224"/>
      <c r="J35" s="224"/>
      <c r="K35" s="224"/>
      <c r="L35" s="43"/>
      <c r="M35" s="43"/>
      <c r="N35" s="43"/>
      <c r="O35" s="43"/>
      <c r="P35" s="206" t="e">
        <f t="shared" si="0"/>
        <v>#DIV/0!</v>
      </c>
    </row>
    <row r="36" spans="1:16" ht="16.5" thickBot="1" x14ac:dyDescent="0.3">
      <c r="A36" s="39">
        <v>34</v>
      </c>
      <c r="B36" s="37">
        <f>Datos!B38</f>
        <v>0</v>
      </c>
      <c r="C36" s="37">
        <f>Datos!C38</f>
        <v>0</v>
      </c>
      <c r="D36" s="37">
        <f>Datos!D38</f>
        <v>0</v>
      </c>
      <c r="E36" s="37">
        <f>Datos!E38</f>
        <v>0</v>
      </c>
      <c r="F36" s="224"/>
      <c r="G36" s="224"/>
      <c r="H36" s="224"/>
      <c r="I36" s="224"/>
      <c r="J36" s="224"/>
      <c r="K36" s="224"/>
      <c r="L36" s="43"/>
      <c r="M36" s="43"/>
      <c r="N36" s="43"/>
      <c r="O36" s="43"/>
      <c r="P36" s="206" t="e">
        <f t="shared" si="0"/>
        <v>#DIV/0!</v>
      </c>
    </row>
    <row r="37" spans="1:16" ht="16.5" thickBot="1" x14ac:dyDescent="0.3">
      <c r="A37" s="39">
        <v>35</v>
      </c>
      <c r="B37" s="37">
        <f>Datos!B39</f>
        <v>0</v>
      </c>
      <c r="C37" s="37">
        <f>Datos!C39</f>
        <v>0</v>
      </c>
      <c r="D37" s="37">
        <f>Datos!D39</f>
        <v>0</v>
      </c>
      <c r="E37" s="37">
        <f>Datos!E39</f>
        <v>0</v>
      </c>
      <c r="F37" s="224"/>
      <c r="G37" s="224"/>
      <c r="H37" s="224"/>
      <c r="I37" s="224"/>
      <c r="J37" s="224"/>
      <c r="K37" s="224"/>
      <c r="L37" s="43"/>
      <c r="M37" s="43"/>
      <c r="N37" s="43"/>
      <c r="O37" s="43"/>
      <c r="P37" s="206" t="e">
        <f t="shared" si="0"/>
        <v>#DIV/0!</v>
      </c>
    </row>
    <row r="38" spans="1:16" ht="16.5" thickBot="1" x14ac:dyDescent="0.3">
      <c r="A38" s="39">
        <v>36</v>
      </c>
      <c r="B38" s="37">
        <f>Datos!B40</f>
        <v>0</v>
      </c>
      <c r="C38" s="37">
        <f>Datos!C40</f>
        <v>0</v>
      </c>
      <c r="D38" s="37">
        <f>Datos!D40</f>
        <v>0</v>
      </c>
      <c r="E38" s="37">
        <f>Datos!E40</f>
        <v>0</v>
      </c>
      <c r="F38" s="224"/>
      <c r="G38" s="224"/>
      <c r="H38" s="224"/>
      <c r="I38" s="224"/>
      <c r="J38" s="224"/>
      <c r="K38" s="224"/>
      <c r="L38" s="43"/>
      <c r="M38" s="43"/>
      <c r="N38" s="43"/>
      <c r="O38" s="43"/>
      <c r="P38" s="206" t="e">
        <f t="shared" si="0"/>
        <v>#DIV/0!</v>
      </c>
    </row>
    <row r="39" spans="1:16" ht="16.5" thickBot="1" x14ac:dyDescent="0.3">
      <c r="A39" s="39">
        <v>37</v>
      </c>
      <c r="B39" s="37">
        <f>Datos!B41</f>
        <v>0</v>
      </c>
      <c r="C39" s="37">
        <f>Datos!C41</f>
        <v>0</v>
      </c>
      <c r="D39" s="37">
        <f>Datos!D41</f>
        <v>0</v>
      </c>
      <c r="E39" s="37">
        <f>Datos!E41</f>
        <v>0</v>
      </c>
      <c r="F39" s="224"/>
      <c r="G39" s="224"/>
      <c r="H39" s="224"/>
      <c r="I39" s="224"/>
      <c r="J39" s="224"/>
      <c r="K39" s="43"/>
      <c r="L39" s="43"/>
      <c r="M39" s="43"/>
      <c r="N39" s="43"/>
      <c r="O39" s="43"/>
      <c r="P39" s="206" t="e">
        <f t="shared" si="0"/>
        <v>#DIV/0!</v>
      </c>
    </row>
    <row r="40" spans="1:16" ht="16.5" thickBot="1" x14ac:dyDescent="0.3">
      <c r="A40" s="39">
        <v>38</v>
      </c>
      <c r="B40" s="37">
        <f>Datos!B42</f>
        <v>0</v>
      </c>
      <c r="C40" s="37">
        <f>Datos!C42</f>
        <v>0</v>
      </c>
      <c r="D40" s="37">
        <f>Datos!D42</f>
        <v>0</v>
      </c>
      <c r="E40" s="37">
        <f>Datos!E42</f>
        <v>0</v>
      </c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36"/>
    </row>
    <row r="41" spans="1:16" ht="16.5" thickBot="1" x14ac:dyDescent="0.3">
      <c r="A41" s="39">
        <v>39</v>
      </c>
      <c r="B41" s="37">
        <f>Datos!B43</f>
        <v>0</v>
      </c>
      <c r="C41" s="37">
        <f>Datos!C43</f>
        <v>0</v>
      </c>
      <c r="D41" s="37">
        <f>Datos!D43</f>
        <v>0</v>
      </c>
      <c r="E41" s="36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36"/>
    </row>
    <row r="42" spans="1:16" ht="16.5" thickBot="1" x14ac:dyDescent="0.3">
      <c r="A42" s="39">
        <v>40</v>
      </c>
      <c r="B42" s="37">
        <f>Datos!B44</f>
        <v>0</v>
      </c>
      <c r="C42" s="37">
        <f>Datos!C44</f>
        <v>0</v>
      </c>
      <c r="D42" s="36"/>
      <c r="E42" s="36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36"/>
    </row>
    <row r="43" spans="1:16" ht="16.5" thickBot="1" x14ac:dyDescent="0.3">
      <c r="A43" s="39">
        <v>41</v>
      </c>
      <c r="B43" s="37">
        <f>Datos!B45</f>
        <v>0</v>
      </c>
      <c r="C43" s="36"/>
      <c r="D43" s="36"/>
      <c r="E43" s="36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36"/>
    </row>
  </sheetData>
  <customSheetViews>
    <customSheetView guid="{646B75CF-91FA-47AA-8B7B-55D07BE927C1}" scale="110" topLeftCell="B1">
      <selection activeCell="M8" sqref="M8"/>
      <pageMargins left="0.7" right="0.7" top="0.75" bottom="0.75" header="0.3" footer="0.3"/>
    </customSheetView>
  </customSheetViews>
  <mergeCells count="1">
    <mergeCell ref="A1:Y1"/>
  </mergeCells>
  <conditionalFormatting sqref="P3:P20 P23:P25 P28:P30 P33:P35 P38:P39">
    <cfRule type="cellIs" dxfId="10" priority="2" operator="lessThan">
      <formula>4</formula>
    </cfRule>
  </conditionalFormatting>
  <conditionalFormatting sqref="P3:P38">
    <cfRule type="cellIs" dxfId="9" priority="1" operator="lessThan">
      <formula>4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Datos</vt:lpstr>
      <vt:lpstr>Asistencia</vt:lpstr>
      <vt:lpstr>Promedios</vt:lpstr>
      <vt:lpstr>Promedios generales</vt:lpstr>
      <vt:lpstr>Informe</vt:lpstr>
      <vt:lpstr>Menú de calificaciones</vt:lpstr>
      <vt:lpstr>Lenguaje</vt:lpstr>
      <vt:lpstr>Inglés</vt:lpstr>
      <vt:lpstr>Matemática</vt:lpstr>
      <vt:lpstr>Ciencias</vt:lpstr>
      <vt:lpstr>Sociales</vt:lpstr>
      <vt:lpstr>Tecnológica</vt:lpstr>
      <vt:lpstr>Artística</vt:lpstr>
      <vt:lpstr>Música</vt:lpstr>
      <vt:lpstr>EDfísica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Patricio Alejandro Retamal Lizana</cp:lastModifiedBy>
  <cp:lastPrinted>2019-07-04T16:27:18Z</cp:lastPrinted>
  <dcterms:created xsi:type="dcterms:W3CDTF">2006-09-12T12:46:56Z</dcterms:created>
  <dcterms:modified xsi:type="dcterms:W3CDTF">2019-07-08T16:13:54Z</dcterms:modified>
</cp:coreProperties>
</file>